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2010" windowWidth="14400" windowHeight="3735" tabRatio="939"/>
  </bookViews>
  <sheets>
    <sheet name="Tiskařské služby" sheetId="22" r:id="rId1"/>
  </sheets>
  <definedNames>
    <definedName name="_xlnm.Print_Area" localSheetId="0">'Tiskařské služby'!$B$1:$R$17</definedName>
  </definedNames>
  <calcPr calcId="125725"/>
</workbook>
</file>

<file path=xl/calcChain.xml><?xml version="1.0" encoding="utf-8"?>
<calcChain xmlns="http://schemas.openxmlformats.org/spreadsheetml/2006/main">
  <c r="R14" i="22"/>
  <c r="R13"/>
  <c r="R12"/>
  <c r="R11"/>
  <c r="R10" l="1"/>
  <c r="L12" l="1"/>
  <c r="M12"/>
  <c r="L13"/>
  <c r="M13"/>
  <c r="L14"/>
  <c r="M14"/>
  <c r="M10"/>
  <c r="L10"/>
  <c r="N17" l="1"/>
  <c r="O17"/>
  <c r="Q13"/>
  <c r="Q14"/>
  <c r="Q12" l="1"/>
  <c r="Q11"/>
  <c r="Q10"/>
  <c r="P17" l="1"/>
</calcChain>
</file>

<file path=xl/sharedStrings.xml><?xml version="1.0" encoding="utf-8"?>
<sst xmlns="http://schemas.openxmlformats.org/spreadsheetml/2006/main" count="68" uniqueCount="57">
  <si>
    <t>Množství</t>
  </si>
  <si>
    <t>Položka</t>
  </si>
  <si>
    <t>[DOPLNÍ UCHAZEČ]</t>
  </si>
  <si>
    <t>Vyplní řešitel</t>
  </si>
  <si>
    <t>Upozornění pro řešitele:</t>
  </si>
  <si>
    <t>Vyplní řešitel (po vyplnění se buňka podbarví modrou barvou)</t>
  </si>
  <si>
    <t>Vyplní uchazeč (po vyplnění se buňka podbarví žlutou barvou)</t>
  </si>
  <si>
    <t>Vyplní PS-NVZ (nákup)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</si>
  <si>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</si>
  <si>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</si>
  <si>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</si>
  <si>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</si>
  <si>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</si>
  <si>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</si>
  <si>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</t>
    </r>
    <r>
      <rPr>
        <b/>
        <i/>
        <sz val="11"/>
        <rFont val="Calibri"/>
        <family val="2"/>
        <charset val="238"/>
        <scheme val="minor"/>
      </rPr>
      <t>(</t>
    </r>
    <r>
      <rPr>
        <b/>
        <i/>
        <sz val="11"/>
        <color rgb="FFFF0000"/>
        <rFont val="Calibri"/>
        <family val="2"/>
        <charset val="238"/>
        <scheme val="minor"/>
      </rPr>
      <t>UCHAZEČ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>poté uvede tyto údaje na faktuře)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</si>
  <si>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</si>
  <si>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</si>
  <si>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</si>
  <si>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</si>
  <si>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</si>
  <si>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</si>
  <si>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</si>
  <si>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</si>
  <si>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CELKOVÁ PŘEDPOKLÁDANÁ CENA za celou VZ 
v Kč BEZ DPH</t>
  </si>
  <si>
    <t>Řešitel vyplněním a odesláním tabulky bere na vědomí, že za úplnost a správnost údajů v tabulce obsažených odpovídá řešitel a tyto již nejsou žádným útvarem revidovány. V této souvislosti budiž řešitel upozorněn na ust. § 44 odst. 11 zákona č. 137/2006 Sb., o veřejných zakázkách a obecná pravidla uvedená na http://ora.zcu.cz/index.php?id=33</t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</si>
  <si>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</si>
  <si>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</si>
  <si>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</si>
  <si>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</si>
  <si>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</si>
  <si>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ks</t>
  </si>
  <si>
    <t>Kuchařka</t>
  </si>
  <si>
    <t>Dotisk publikace Kuchařka
pro začínající lezce, viz specifikace "kucharka.pdf"</t>
  </si>
  <si>
    <t>fakturovat zvlášť</t>
  </si>
  <si>
    <t>Západočeská univerzita v Plzni, Prodejna skript, Univerzitní 18, 306 14, Plzeň</t>
  </si>
  <si>
    <t>Mgr. Jakub Pokorný, tel: 377 637 724, e-mail: pokorny2@uk.zcu.cz</t>
  </si>
  <si>
    <t>NE</t>
  </si>
  <si>
    <t>ANO</t>
  </si>
  <si>
    <t>leták TANDEM</t>
  </si>
  <si>
    <t>Leták k projektu Němčina nekouše III, viz specifikace "letak_TANDEM.pdf"</t>
  </si>
  <si>
    <t>ČNFB - 2-15-5749 Němčina nekouše III.</t>
  </si>
  <si>
    <t>Blanka Petrlová, tel.: 377 634 755, e-mail: petrlova@tandem.adam.cz</t>
  </si>
  <si>
    <t>Koordinační centrum česko-německých výměn mládeže, Riegrova 17, 301 00 Plzeň</t>
  </si>
  <si>
    <t>blok ZČU</t>
  </si>
  <si>
    <t>BcA. Jan Ježek, tel.: 737 148 221, e-mail: jjezek@rek.zcu.cz</t>
  </si>
  <si>
    <t>Vnější vztahy ZČU, Univerzitní 8, 306 14  Plzeň</t>
  </si>
  <si>
    <t>Tisk zápisníku ZČU, 2 varianty po 500 ks!, viz specifikace "blok_ZCU.pdf"</t>
  </si>
  <si>
    <t>Tiskařské služby - II- 002 - 2016</t>
  </si>
  <si>
    <t>Ing. Jana Jánská Lonská, tel.: 
377 635 757, e-mail: jjanska@rek.zcu.cz</t>
  </si>
  <si>
    <t>Zahraniční vztahy ZČU, Univerzitní 20, 306 14 Plzeň</t>
  </si>
  <si>
    <t xml:space="preserve">tisk brožury Mezinárodní letní jazykové školy ZČU (MLJŠ) - ČJ verze, viz specifikace  "brozura_MLJS-CJ.pdf" </t>
  </si>
  <si>
    <t xml:space="preserve">tisk brožury Mezinárodní letní jazykové školy ZČU (MLJŠ) - AJ verze, viz specifikace  "brozura_MLJS-AJ.pdf" </t>
  </si>
  <si>
    <t>brožura MLJŠ - ČJ</t>
  </si>
  <si>
    <t>brožura MLJŠ - AJ</t>
  </si>
  <si>
    <t>lze fakturovat pohromadě s položkou 2</t>
  </si>
  <si>
    <t>lze fakturovat pohromadě s položkou 5</t>
  </si>
  <si>
    <t>Priloha_c._1_SoD_technicka_specifikace_TS_II_002-2015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</si>
</sst>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9AEA1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E3C7EF"/>
        <bgColor indexed="64"/>
      </patternFill>
    </fill>
    <fill>
      <patternFill patternType="solid">
        <fgColor rgb="FFC5D9F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49" fontId="3" fillId="2" borderId="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5" borderId="9" xfId="0" applyNumberFormat="1" applyFill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  <protection locked="0"/>
    </xf>
    <xf numFmtId="164" fontId="0" fillId="0" borderId="9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0" fillId="3" borderId="2" xfId="0" applyNumberFormat="1" applyFill="1" applyBorder="1" applyAlignment="1" applyProtection="1">
      <alignment horizontal="center" vertical="center"/>
    </xf>
    <xf numFmtId="0" fontId="3" fillId="4" borderId="5" xfId="0" applyNumberFormat="1" applyFont="1" applyFill="1" applyBorder="1" applyAlignment="1" applyProtection="1">
      <alignment horizontal="center" vertical="center" textRotation="90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3" fillId="9" borderId="6" xfId="0" applyNumberFormat="1" applyFont="1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0" fillId="5" borderId="1" xfId="0" applyNumberFormat="1" applyFill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6" fillId="0" borderId="0" xfId="0" applyNumberFormat="1" applyFont="1" applyFill="1" applyAlignment="1" applyProtection="1">
      <alignment horizontal="center" vertical="top" wrapText="1"/>
    </xf>
    <xf numFmtId="0" fontId="16" fillId="0" borderId="0" xfId="0" applyNumberFormat="1" applyFont="1" applyFill="1" applyAlignment="1" applyProtection="1">
      <alignment vertical="top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6" borderId="1" xfId="0" applyNumberFormat="1" applyFill="1" applyBorder="1" applyProtection="1"/>
    <xf numFmtId="0" fontId="0" fillId="7" borderId="1" xfId="0" applyNumberFormat="1" applyFill="1" applyBorder="1" applyProtection="1"/>
    <xf numFmtId="0" fontId="0" fillId="0" borderId="1" xfId="0" applyNumberFormat="1" applyBorder="1" applyProtection="1"/>
    <xf numFmtId="0" fontId="0" fillId="8" borderId="1" xfId="0" applyNumberFormat="1" applyFill="1" applyBorder="1" applyProtection="1"/>
    <xf numFmtId="0" fontId="0" fillId="0" borderId="3" xfId="0" applyNumberFormat="1" applyFill="1" applyBorder="1" applyAlignment="1" applyProtection="1">
      <alignment horizontal="left" vertical="top" inden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4" borderId="8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horizontal="center" vertical="center" wrapText="1"/>
    </xf>
    <xf numFmtId="3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vertical="center" wrapText="1"/>
    </xf>
    <xf numFmtId="0" fontId="0" fillId="5" borderId="9" xfId="0" applyNumberFormat="1" applyFill="1" applyBorder="1" applyAlignment="1" applyProtection="1">
      <alignment horizontal="center" vertical="center" textRotation="90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5" borderId="4" xfId="0" applyNumberFormat="1" applyFill="1" applyBorder="1" applyAlignment="1" applyProtection="1">
      <alignment horizontal="center" vertical="center" textRotation="90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0" fillId="0" borderId="0" xfId="0" applyFill="1" applyProtection="1"/>
    <xf numFmtId="49" fontId="0" fillId="0" borderId="0" xfId="0" applyNumberFormat="1" applyFill="1" applyAlignment="1" applyProtection="1">
      <alignment vertical="top" wrapText="1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15" fillId="0" borderId="0" xfId="0" applyNumberFormat="1" applyFont="1" applyAlignment="1" applyProtection="1">
      <alignment horizontal="left"/>
    </xf>
    <xf numFmtId="0" fontId="0" fillId="0" borderId="3" xfId="0" applyNumberFormat="1" applyFill="1" applyBorder="1" applyAlignment="1" applyProtection="1">
      <alignment horizontal="left" vertical="center" wrapText="1" indent="1"/>
    </xf>
    <xf numFmtId="0" fontId="0" fillId="0" borderId="0" xfId="0" applyNumberFormat="1" applyFill="1" applyBorder="1" applyAlignment="1" applyProtection="1">
      <alignment horizontal="left" vertical="center" wrapText="1" indent="1"/>
    </xf>
    <xf numFmtId="0" fontId="17" fillId="0" borderId="0" xfId="0" applyNumberFormat="1" applyFont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8"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189192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196812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196812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185606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2682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185608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1013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185609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3224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2682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35</xdr:row>
      <xdr:rowOff>187816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16638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187817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187817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189966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187819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192895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13415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16638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16636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2682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2178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2682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2683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2174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189192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196812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196812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196812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196812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185606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189192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189192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189192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189192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2685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1253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26</xdr:row>
      <xdr:rowOff>1978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91440</xdr:colOff>
      <xdr:row>27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29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91440</xdr:colOff>
      <xdr:row>30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91440</xdr:colOff>
      <xdr:row>34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91440</xdr:colOff>
      <xdr:row>38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15395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187818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91440</xdr:colOff>
      <xdr:row>43</xdr:row>
      <xdr:rowOff>189700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91440</xdr:colOff>
      <xdr:row>44</xdr:row>
      <xdr:rowOff>187817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91440</xdr:colOff>
      <xdr:row>45</xdr:row>
      <xdr:rowOff>187817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91440</xdr:colOff>
      <xdr:row>47</xdr:row>
      <xdr:rowOff>15392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91440</xdr:colOff>
      <xdr:row>48</xdr:row>
      <xdr:rowOff>15302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91440</xdr:colOff>
      <xdr:row>50</xdr:row>
      <xdr:rowOff>1885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91440</xdr:colOff>
      <xdr:row>52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53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55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56</xdr:row>
      <xdr:rowOff>2682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57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58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59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91440</xdr:colOff>
      <xdr:row>60</xdr:row>
      <xdr:rowOff>1883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91440</xdr:colOff>
      <xdr:row>62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91440</xdr:colOff>
      <xdr:row>66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91440</xdr:colOff>
      <xdr:row>69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91440</xdr:colOff>
      <xdr:row>71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91440</xdr:colOff>
      <xdr:row>73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74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91440</xdr:colOff>
      <xdr:row>76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91440</xdr:colOff>
      <xdr:row>77</xdr:row>
      <xdr:rowOff>6721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79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91440</xdr:colOff>
      <xdr:row>81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91440</xdr:colOff>
      <xdr:row>82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91440</xdr:colOff>
      <xdr:row>82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85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85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91440</xdr:colOff>
      <xdr:row>92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91440</xdr:colOff>
      <xdr:row>92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91440</xdr:colOff>
      <xdr:row>93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91440</xdr:colOff>
      <xdr:row>94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1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22</xdr:row>
      <xdr:rowOff>63719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189192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189192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189192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189192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189192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189192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187818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710084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360668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5051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23044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2685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1253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1978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15395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187818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187818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189700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187817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187817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15392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15302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1885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2682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1883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6721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3703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6519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6519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67753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78781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18811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710084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360668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710084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546303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89712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710084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360668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23044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2685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1253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1978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15395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187818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187818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189700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187817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187817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15392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15302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1885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6519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6519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78959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78781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18811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710084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546303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89712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546303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89712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6519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13440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23044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78781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18811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2685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1253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185610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187489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1978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3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15395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187818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187818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189700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187817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710084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360668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5051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23044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6519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6519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78959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78781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18811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710084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546303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89712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710084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360668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546303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89712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6519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6043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5051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8315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13440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23044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78781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18811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710084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360668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5051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23044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2685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1253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1978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15395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187818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187818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189700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187817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187817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15392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15302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1885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2682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1883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6721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6519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6519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78959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78781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18811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710084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546303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89712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710084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360668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710084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546303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89712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196812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196812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196812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2685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1978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3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191280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187818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187818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189700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187817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187817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15392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16097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1885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2682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1884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710084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345428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360668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170840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29886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153802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7761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1253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1978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15301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187818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187818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189700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187817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187817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18494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13419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1885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2682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1883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6721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58072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78960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78782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18811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22</xdr:row>
      <xdr:rowOff>177575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9525</xdr:rowOff>
    </xdr:from>
    <xdr:to>
      <xdr:col>18</xdr:col>
      <xdr:colOff>91440</xdr:colOff>
      <xdr:row>28</xdr:row>
      <xdr:rowOff>2682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25</xdr:row>
      <xdr:rowOff>187816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2682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29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187817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91440</xdr:colOff>
      <xdr:row>43</xdr:row>
      <xdr:rowOff>189966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91440</xdr:colOff>
      <xdr:row>44</xdr:row>
      <xdr:rowOff>187817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91440</xdr:colOff>
      <xdr:row>47</xdr:row>
      <xdr:rowOff>13415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16097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91440</xdr:colOff>
      <xdr:row>50</xdr:row>
      <xdr:rowOff>1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53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54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55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56</xdr:row>
      <xdr:rowOff>2682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58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59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61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91440</xdr:colOff>
      <xdr:row>62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2682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91440</xdr:colOff>
      <xdr:row>65</xdr:row>
      <xdr:rowOff>187816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91440</xdr:colOff>
      <xdr:row>71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72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91440</xdr:colOff>
      <xdr:row>73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74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91440</xdr:colOff>
      <xdr:row>77</xdr:row>
      <xdr:rowOff>2682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91440</xdr:colOff>
      <xdr:row>78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79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91440</xdr:colOff>
      <xdr:row>80</xdr:row>
      <xdr:rowOff>1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91440</xdr:colOff>
      <xdr:row>83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85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86</xdr:row>
      <xdr:rowOff>187816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89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90</xdr:row>
      <xdr:rowOff>1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91</xdr:row>
      <xdr:rowOff>2682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91440</xdr:colOff>
      <xdr:row>92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91440</xdr:colOff>
      <xdr:row>93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96</xdr:row>
      <xdr:rowOff>187816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2682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91440</xdr:colOff>
      <xdr:row>100</xdr:row>
      <xdr:rowOff>2150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91440</xdr:colOff>
      <xdr:row>101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91440</xdr:colOff>
      <xdr:row>102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91440</xdr:colOff>
      <xdr:row>103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91440</xdr:colOff>
      <xdr:row>104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91440</xdr:colOff>
      <xdr:row>105</xdr:row>
      <xdr:rowOff>2682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91440</xdr:colOff>
      <xdr:row>107</xdr:row>
      <xdr:rowOff>2148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91440</xdr:colOff>
      <xdr:row>110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91440</xdr:colOff>
      <xdr:row>111</xdr:row>
      <xdr:rowOff>1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2682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91440</xdr:colOff>
      <xdr:row>114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91440</xdr:colOff>
      <xdr:row>115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91440</xdr:colOff>
      <xdr:row>116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91440</xdr:colOff>
      <xdr:row>118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91440</xdr:colOff>
      <xdr:row>119</xdr:row>
      <xdr:rowOff>2682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91440</xdr:colOff>
      <xdr:row>120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91440</xdr:colOff>
      <xdr:row>121</xdr:row>
      <xdr:rowOff>2150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91440</xdr:colOff>
      <xdr:row>122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91440</xdr:colOff>
      <xdr:row>124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91440</xdr:colOff>
      <xdr:row>126</xdr:row>
      <xdr:rowOff>2682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91440</xdr:colOff>
      <xdr:row>126</xdr:row>
      <xdr:rowOff>187816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91440</xdr:colOff>
      <xdr:row>126</xdr:row>
      <xdr:rowOff>187816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131</xdr:row>
      <xdr:rowOff>1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91440</xdr:colOff>
      <xdr:row>132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91440</xdr:colOff>
      <xdr:row>133</xdr:row>
      <xdr:rowOff>2682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0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0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91440</xdr:colOff>
      <xdr:row>138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91440</xdr:colOff>
      <xdr:row>140</xdr:row>
      <xdr:rowOff>2682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144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180975</xdr:rowOff>
    </xdr:from>
    <xdr:to>
      <xdr:col>18</xdr:col>
      <xdr:colOff>91440</xdr:colOff>
      <xdr:row>37</xdr:row>
      <xdr:rowOff>11430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91440</xdr:colOff>
      <xdr:row>30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91440</xdr:colOff>
      <xdr:row>30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91440</xdr:colOff>
      <xdr:row>34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2682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35</xdr:row>
      <xdr:rowOff>187816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91440</xdr:colOff>
      <xdr:row>38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23</xdr:row>
      <xdr:rowOff>78989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111724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51133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9525</xdr:rowOff>
    </xdr:from>
    <xdr:to>
      <xdr:col>18</xdr:col>
      <xdr:colOff>190500</xdr:colOff>
      <xdr:row>28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53338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191280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187818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189700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187817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15392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16097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1885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2682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6721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1884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1884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2682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2837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3463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2682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1982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2364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2362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2362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180975</xdr:rowOff>
    </xdr:from>
    <xdr:to>
      <xdr:col>18</xdr:col>
      <xdr:colOff>190500</xdr:colOff>
      <xdr:row>37</xdr:row>
      <xdr:rowOff>15464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36</xdr:row>
      <xdr:rowOff>53339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37</xdr:row>
      <xdr:rowOff>22857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23</xdr:row>
      <xdr:rowOff>78989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111724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167749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23</xdr:row>
      <xdr:rowOff>78989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99168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104105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23</xdr:row>
      <xdr:rowOff>78989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111724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185609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9525</xdr:rowOff>
    </xdr:from>
    <xdr:to>
      <xdr:col>18</xdr:col>
      <xdr:colOff>190500</xdr:colOff>
      <xdr:row>28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53338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191280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187818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189700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187817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15392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16097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1885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2682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6721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1884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2362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2362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180975</xdr:rowOff>
    </xdr:from>
    <xdr:to>
      <xdr:col>18</xdr:col>
      <xdr:colOff>190500</xdr:colOff>
      <xdr:row>37</xdr:row>
      <xdr:rowOff>26670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36</xdr:row>
      <xdr:rowOff>53339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37</xdr:row>
      <xdr:rowOff>22857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167749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23</xdr:row>
      <xdr:rowOff>78989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99168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104105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99168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104105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2362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185609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53338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36</xdr:row>
      <xdr:rowOff>53339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37</xdr:row>
      <xdr:rowOff>22857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15395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191280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187818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187818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189700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15302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16097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1885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2682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6721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23</xdr:row>
      <xdr:rowOff>78989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111724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51133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9525</xdr:rowOff>
    </xdr:from>
    <xdr:to>
      <xdr:col>18</xdr:col>
      <xdr:colOff>190500</xdr:colOff>
      <xdr:row>28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53338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2362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2362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180975</xdr:rowOff>
    </xdr:from>
    <xdr:to>
      <xdr:col>18</xdr:col>
      <xdr:colOff>190500</xdr:colOff>
      <xdr:row>37</xdr:row>
      <xdr:rowOff>26670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36</xdr:row>
      <xdr:rowOff>53339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37</xdr:row>
      <xdr:rowOff>22857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167749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23</xdr:row>
      <xdr:rowOff>78989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99168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104105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23</xdr:row>
      <xdr:rowOff>78989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111724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99168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104105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2362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51129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51133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51129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53338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36</xdr:row>
      <xdr:rowOff>53339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37</xdr:row>
      <xdr:rowOff>22857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167749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23</xdr:row>
      <xdr:rowOff>78989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111724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51133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9525</xdr:rowOff>
    </xdr:from>
    <xdr:to>
      <xdr:col>18</xdr:col>
      <xdr:colOff>190500</xdr:colOff>
      <xdr:row>28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53338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191280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187818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189700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187817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15392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16097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1885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2682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6721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1884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1884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2682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2837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3463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2682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1982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2362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2362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180975</xdr:rowOff>
    </xdr:from>
    <xdr:to>
      <xdr:col>18</xdr:col>
      <xdr:colOff>190500</xdr:colOff>
      <xdr:row>37</xdr:row>
      <xdr:rowOff>26670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36</xdr:row>
      <xdr:rowOff>53339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37</xdr:row>
      <xdr:rowOff>22857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167749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23</xdr:row>
      <xdr:rowOff>78989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99168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104105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23</xdr:row>
      <xdr:rowOff>78989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111724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167749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111726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23</xdr:row>
      <xdr:rowOff>78989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99168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104105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187784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9525</xdr:rowOff>
    </xdr:from>
    <xdr:to>
      <xdr:col>18</xdr:col>
      <xdr:colOff>190500</xdr:colOff>
      <xdr:row>27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13417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194541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194540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187818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191280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13419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16876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2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3463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2683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6721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3464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2150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2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3463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6722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6724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3463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2177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180975</xdr:rowOff>
    </xdr:from>
    <xdr:to>
      <xdr:col>18</xdr:col>
      <xdr:colOff>190500</xdr:colOff>
      <xdr:row>33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2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3463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6722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120690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116659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23</xdr:row>
      <xdr:rowOff>78989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104106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21</xdr:row>
      <xdr:rowOff>111724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116663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25</xdr:row>
      <xdr:rowOff>52657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144601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185609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9525</xdr:rowOff>
    </xdr:from>
    <xdr:to>
      <xdr:col>18</xdr:col>
      <xdr:colOff>190500</xdr:colOff>
      <xdr:row>28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25</xdr:row>
      <xdr:rowOff>187816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189992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187819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189700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187817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15392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15590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1885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2682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6721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1884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2176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2682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2837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3463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1982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1884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55703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180975</xdr:rowOff>
    </xdr:from>
    <xdr:to>
      <xdr:col>18</xdr:col>
      <xdr:colOff>190500</xdr:colOff>
      <xdr:row>37</xdr:row>
      <xdr:rowOff>26671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36</xdr:row>
      <xdr:rowOff>53340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37</xdr:row>
      <xdr:rowOff>22857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19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19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19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126081</xdr:rowOff>
    </xdr:to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133701</xdr:rowOff>
    </xdr:to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133701</xdr:rowOff>
    </xdr:to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122495</xdr:rowOff>
    </xdr:to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121968</xdr:rowOff>
    </xdr:to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125187</xdr:rowOff>
    </xdr:to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121966</xdr:rowOff>
    </xdr:to>
    <xdr:pic>
      <xdr:nvPicPr>
        <xdr:cNvPr id="28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122144</xdr:rowOff>
    </xdr:to>
    <xdr:pic>
      <xdr:nvPicPr>
        <xdr:cNvPr id="28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121966</xdr:rowOff>
    </xdr:to>
    <xdr:pic>
      <xdr:nvPicPr>
        <xdr:cNvPr id="28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127907</xdr:rowOff>
    </xdr:to>
    <xdr:pic>
      <xdr:nvPicPr>
        <xdr:cNvPr id="285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125185</xdr:rowOff>
    </xdr:to>
    <xdr:pic>
      <xdr:nvPicPr>
        <xdr:cNvPr id="28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125185</xdr:rowOff>
    </xdr:to>
    <xdr:pic>
      <xdr:nvPicPr>
        <xdr:cNvPr id="28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125185</xdr:rowOff>
    </xdr:to>
    <xdr:pic>
      <xdr:nvPicPr>
        <xdr:cNvPr id="285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119245</xdr:rowOff>
    </xdr:to>
    <xdr:pic>
      <xdr:nvPicPr>
        <xdr:cNvPr id="285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125185</xdr:rowOff>
    </xdr:to>
    <xdr:pic>
      <xdr:nvPicPr>
        <xdr:cNvPr id="285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119246</xdr:rowOff>
    </xdr:to>
    <xdr:pic>
      <xdr:nvPicPr>
        <xdr:cNvPr id="285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125186</xdr:rowOff>
    </xdr:to>
    <xdr:pic>
      <xdr:nvPicPr>
        <xdr:cNvPr id="285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125187</xdr:rowOff>
    </xdr:to>
    <xdr:pic>
      <xdr:nvPicPr>
        <xdr:cNvPr id="285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125188</xdr:rowOff>
    </xdr:to>
    <xdr:pic>
      <xdr:nvPicPr>
        <xdr:cNvPr id="285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125974</xdr:rowOff>
    </xdr:to>
    <xdr:pic>
      <xdr:nvPicPr>
        <xdr:cNvPr id="286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127047</xdr:rowOff>
    </xdr:to>
    <xdr:pic>
      <xdr:nvPicPr>
        <xdr:cNvPr id="286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178755</xdr:rowOff>
    </xdr:to>
    <xdr:pic>
      <xdr:nvPicPr>
        <xdr:cNvPr id="286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197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103822</xdr:rowOff>
    </xdr:to>
    <xdr:pic>
      <xdr:nvPicPr>
        <xdr:cNvPr id="286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202427</xdr:rowOff>
    </xdr:to>
    <xdr:pic>
      <xdr:nvPicPr>
        <xdr:cNvPr id="286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127909</xdr:rowOff>
    </xdr:to>
    <xdr:pic>
      <xdr:nvPicPr>
        <xdr:cNvPr id="28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127907</xdr:rowOff>
    </xdr:to>
    <xdr:pic>
      <xdr:nvPicPr>
        <xdr:cNvPr id="28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121966</xdr:rowOff>
    </xdr:to>
    <xdr:pic>
      <xdr:nvPicPr>
        <xdr:cNvPr id="28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125729</xdr:rowOff>
    </xdr:to>
    <xdr:pic>
      <xdr:nvPicPr>
        <xdr:cNvPr id="28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125729</xdr:rowOff>
    </xdr:to>
    <xdr:pic>
      <xdr:nvPicPr>
        <xdr:cNvPr id="28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122144</xdr:rowOff>
    </xdr:to>
    <xdr:pic>
      <xdr:nvPicPr>
        <xdr:cNvPr id="28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125185</xdr:rowOff>
    </xdr:to>
    <xdr:pic>
      <xdr:nvPicPr>
        <xdr:cNvPr id="28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28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127907</xdr:rowOff>
    </xdr:to>
    <xdr:pic>
      <xdr:nvPicPr>
        <xdr:cNvPr id="28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127907</xdr:rowOff>
    </xdr:to>
    <xdr:pic>
      <xdr:nvPicPr>
        <xdr:cNvPr id="28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125185</xdr:rowOff>
    </xdr:to>
    <xdr:pic>
      <xdr:nvPicPr>
        <xdr:cNvPr id="288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125186</xdr:rowOff>
    </xdr:to>
    <xdr:pic>
      <xdr:nvPicPr>
        <xdr:cNvPr id="288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125185</xdr:rowOff>
    </xdr:to>
    <xdr:pic>
      <xdr:nvPicPr>
        <xdr:cNvPr id="28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125185</xdr:rowOff>
    </xdr:to>
    <xdr:pic>
      <xdr:nvPicPr>
        <xdr:cNvPr id="288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119245</xdr:rowOff>
    </xdr:to>
    <xdr:pic>
      <xdr:nvPicPr>
        <xdr:cNvPr id="28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119245</xdr:rowOff>
    </xdr:to>
    <xdr:pic>
      <xdr:nvPicPr>
        <xdr:cNvPr id="28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125187</xdr:rowOff>
    </xdr:to>
    <xdr:pic>
      <xdr:nvPicPr>
        <xdr:cNvPr id="28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126081</xdr:rowOff>
    </xdr:to>
    <xdr:pic>
      <xdr:nvPicPr>
        <xdr:cNvPr id="2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133701</xdr:rowOff>
    </xdr:to>
    <xdr:pic>
      <xdr:nvPicPr>
        <xdr:cNvPr id="28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133701</xdr:rowOff>
    </xdr:to>
    <xdr:pic>
      <xdr:nvPicPr>
        <xdr:cNvPr id="28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133701</xdr:rowOff>
    </xdr:to>
    <xdr:pic>
      <xdr:nvPicPr>
        <xdr:cNvPr id="28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133701</xdr:rowOff>
    </xdr:to>
    <xdr:pic>
      <xdr:nvPicPr>
        <xdr:cNvPr id="289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122495</xdr:rowOff>
    </xdr:to>
    <xdr:pic>
      <xdr:nvPicPr>
        <xdr:cNvPr id="289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93410</xdr:rowOff>
    </xdr:to>
    <xdr:pic>
      <xdr:nvPicPr>
        <xdr:cNvPr id="289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90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9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9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121968</xdr:rowOff>
    </xdr:to>
    <xdr:pic>
      <xdr:nvPicPr>
        <xdr:cNvPr id="29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9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9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9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9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9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9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9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9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9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127908</xdr:rowOff>
    </xdr:to>
    <xdr:pic>
      <xdr:nvPicPr>
        <xdr:cNvPr id="2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20</xdr:row>
      <xdr:rowOff>126081</xdr:rowOff>
    </xdr:to>
    <xdr:pic>
      <xdr:nvPicPr>
        <xdr:cNvPr id="2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20</xdr:row>
      <xdr:rowOff>126081</xdr:rowOff>
    </xdr:to>
    <xdr:pic>
      <xdr:nvPicPr>
        <xdr:cNvPr id="29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20</xdr:row>
      <xdr:rowOff>126081</xdr:rowOff>
    </xdr:to>
    <xdr:pic>
      <xdr:nvPicPr>
        <xdr:cNvPr id="29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20</xdr:row>
      <xdr:rowOff>126081</xdr:rowOff>
    </xdr:to>
    <xdr:pic>
      <xdr:nvPicPr>
        <xdr:cNvPr id="29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127908</xdr:rowOff>
    </xdr:to>
    <xdr:pic>
      <xdr:nvPicPr>
        <xdr:cNvPr id="29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127908</xdr:rowOff>
    </xdr:to>
    <xdr:pic>
      <xdr:nvPicPr>
        <xdr:cNvPr id="29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121721</xdr:rowOff>
    </xdr:to>
    <xdr:pic>
      <xdr:nvPicPr>
        <xdr:cNvPr id="29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127908</xdr:rowOff>
    </xdr:to>
    <xdr:pic>
      <xdr:nvPicPr>
        <xdr:cNvPr id="29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119742</xdr:rowOff>
    </xdr:to>
    <xdr:pic>
      <xdr:nvPicPr>
        <xdr:cNvPr id="29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119742</xdr:rowOff>
    </xdr:to>
    <xdr:pic>
      <xdr:nvPicPr>
        <xdr:cNvPr id="29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119742</xdr:rowOff>
    </xdr:to>
    <xdr:pic>
      <xdr:nvPicPr>
        <xdr:cNvPr id="29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121720</xdr:rowOff>
    </xdr:to>
    <xdr:pic>
      <xdr:nvPicPr>
        <xdr:cNvPr id="29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126548</xdr:rowOff>
    </xdr:to>
    <xdr:pic>
      <xdr:nvPicPr>
        <xdr:cNvPr id="29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126548</xdr:rowOff>
    </xdr:to>
    <xdr:pic>
      <xdr:nvPicPr>
        <xdr:cNvPr id="29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125708</xdr:rowOff>
    </xdr:to>
    <xdr:pic>
      <xdr:nvPicPr>
        <xdr:cNvPr id="29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127289</xdr:rowOff>
    </xdr:to>
    <xdr:pic>
      <xdr:nvPicPr>
        <xdr:cNvPr id="29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103825</xdr:rowOff>
    </xdr:to>
    <xdr:pic>
      <xdr:nvPicPr>
        <xdr:cNvPr id="29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9144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205889</xdr:rowOff>
    </xdr:to>
    <xdr:pic>
      <xdr:nvPicPr>
        <xdr:cNvPr id="29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91440" cy="1980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128177</xdr:rowOff>
    </xdr:to>
    <xdr:pic>
      <xdr:nvPicPr>
        <xdr:cNvPr id="2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75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120015</xdr:rowOff>
    </xdr:to>
    <xdr:pic>
      <xdr:nvPicPr>
        <xdr:cNvPr id="2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120015</xdr:rowOff>
    </xdr:to>
    <xdr:pic>
      <xdr:nvPicPr>
        <xdr:cNvPr id="2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19</xdr:row>
      <xdr:rowOff>143046</xdr:rowOff>
    </xdr:to>
    <xdr:pic>
      <xdr:nvPicPr>
        <xdr:cNvPr id="2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6658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119742</xdr:rowOff>
    </xdr:to>
    <xdr:pic>
      <xdr:nvPicPr>
        <xdr:cNvPr id="2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119742</xdr:rowOff>
    </xdr:to>
    <xdr:pic>
      <xdr:nvPicPr>
        <xdr:cNvPr id="2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126546</xdr:rowOff>
    </xdr:to>
    <xdr:pic>
      <xdr:nvPicPr>
        <xdr:cNvPr id="2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123008</xdr:rowOff>
    </xdr:to>
    <xdr:pic>
      <xdr:nvPicPr>
        <xdr:cNvPr id="2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126546</xdr:rowOff>
    </xdr:to>
    <xdr:pic>
      <xdr:nvPicPr>
        <xdr:cNvPr id="2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119743</xdr:rowOff>
    </xdr:to>
    <xdr:pic>
      <xdr:nvPicPr>
        <xdr:cNvPr id="2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128524</xdr:rowOff>
    </xdr:to>
    <xdr:pic>
      <xdr:nvPicPr>
        <xdr:cNvPr id="2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51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122582</xdr:rowOff>
    </xdr:to>
    <xdr:pic>
      <xdr:nvPicPr>
        <xdr:cNvPr id="2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126548</xdr:rowOff>
    </xdr:to>
    <xdr:pic>
      <xdr:nvPicPr>
        <xdr:cNvPr id="2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20</xdr:row>
      <xdr:rowOff>126081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20</xdr:row>
      <xdr:rowOff>126081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20</xdr:row>
      <xdr:rowOff>126081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20</xdr:row>
      <xdr:rowOff>126081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20</xdr:row>
      <xdr:rowOff>126081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20</xdr:row>
      <xdr:rowOff>126081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97155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127908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121721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127908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125730</xdr:rowOff>
    </xdr:to>
    <xdr:pic>
      <xdr:nvPicPr>
        <xdr:cNvPr id="29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40213</xdr:rowOff>
    </xdr:to>
    <xdr:pic>
      <xdr:nvPicPr>
        <xdr:cNvPr id="29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29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39222</xdr:rowOff>
    </xdr:to>
    <xdr:pic>
      <xdr:nvPicPr>
        <xdr:cNvPr id="29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29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29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29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29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29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29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29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29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121104</xdr:rowOff>
    </xdr:to>
    <xdr:pic>
      <xdr:nvPicPr>
        <xdr:cNvPr id="29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2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121647</xdr:rowOff>
    </xdr:to>
    <xdr:pic>
      <xdr:nvPicPr>
        <xdr:cNvPr id="2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29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121720</xdr:rowOff>
    </xdr:to>
    <xdr:pic>
      <xdr:nvPicPr>
        <xdr:cNvPr id="3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0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0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125708</xdr:rowOff>
    </xdr:to>
    <xdr:pic>
      <xdr:nvPicPr>
        <xdr:cNvPr id="30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127289</xdr:rowOff>
    </xdr:to>
    <xdr:pic>
      <xdr:nvPicPr>
        <xdr:cNvPr id="30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103825</xdr:rowOff>
    </xdr:to>
    <xdr:pic>
      <xdr:nvPicPr>
        <xdr:cNvPr id="30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205889</xdr:rowOff>
    </xdr:to>
    <xdr:pic>
      <xdr:nvPicPr>
        <xdr:cNvPr id="30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120557</xdr:rowOff>
    </xdr:to>
    <xdr:pic>
      <xdr:nvPicPr>
        <xdr:cNvPr id="30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7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0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122571</xdr:rowOff>
    </xdr:to>
    <xdr:pic>
      <xdr:nvPicPr>
        <xdr:cNvPr id="30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122571</xdr:rowOff>
    </xdr:to>
    <xdr:pic>
      <xdr:nvPicPr>
        <xdr:cNvPr id="30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0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147080</xdr:rowOff>
    </xdr:to>
    <xdr:pic>
      <xdr:nvPicPr>
        <xdr:cNvPr id="30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6698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0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0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126546</xdr:rowOff>
    </xdr:to>
    <xdr:pic>
      <xdr:nvPicPr>
        <xdr:cNvPr id="30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123008</xdr:rowOff>
    </xdr:to>
    <xdr:pic>
      <xdr:nvPicPr>
        <xdr:cNvPr id="30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166112</xdr:rowOff>
    </xdr:to>
    <xdr:pic>
      <xdr:nvPicPr>
        <xdr:cNvPr id="30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119743</xdr:rowOff>
    </xdr:to>
    <xdr:pic>
      <xdr:nvPicPr>
        <xdr:cNvPr id="303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124096</xdr:rowOff>
    </xdr:to>
    <xdr:pic>
      <xdr:nvPicPr>
        <xdr:cNvPr id="30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122582</xdr:rowOff>
    </xdr:to>
    <xdr:pic>
      <xdr:nvPicPr>
        <xdr:cNvPr id="30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0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40213</xdr:rowOff>
    </xdr:to>
    <xdr:pic>
      <xdr:nvPicPr>
        <xdr:cNvPr id="30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0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39222</xdr:rowOff>
    </xdr:to>
    <xdr:pic>
      <xdr:nvPicPr>
        <xdr:cNvPr id="30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30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0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0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30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0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40213</xdr:rowOff>
    </xdr:to>
    <xdr:pic>
      <xdr:nvPicPr>
        <xdr:cNvPr id="30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0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0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38357</xdr:rowOff>
    </xdr:to>
    <xdr:pic>
      <xdr:nvPicPr>
        <xdr:cNvPr id="304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305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207918</xdr:rowOff>
    </xdr:to>
    <xdr:pic>
      <xdr:nvPicPr>
        <xdr:cNvPr id="305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0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30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0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40213</xdr:rowOff>
    </xdr:to>
    <xdr:pic>
      <xdr:nvPicPr>
        <xdr:cNvPr id="30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0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39222</xdr:rowOff>
    </xdr:to>
    <xdr:pic>
      <xdr:nvPicPr>
        <xdr:cNvPr id="30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30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0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0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30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0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0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121647</xdr:rowOff>
    </xdr:to>
    <xdr:pic>
      <xdr:nvPicPr>
        <xdr:cNvPr id="3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08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121720</xdr:rowOff>
    </xdr:to>
    <xdr:pic>
      <xdr:nvPicPr>
        <xdr:cNvPr id="308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0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0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125708</xdr:rowOff>
    </xdr:to>
    <xdr:pic>
      <xdr:nvPicPr>
        <xdr:cNvPr id="308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127289</xdr:rowOff>
    </xdr:to>
    <xdr:pic>
      <xdr:nvPicPr>
        <xdr:cNvPr id="308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103825</xdr:rowOff>
    </xdr:to>
    <xdr:pic>
      <xdr:nvPicPr>
        <xdr:cNvPr id="308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205889</xdr:rowOff>
    </xdr:to>
    <xdr:pic>
      <xdr:nvPicPr>
        <xdr:cNvPr id="308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126272</xdr:rowOff>
    </xdr:to>
    <xdr:pic>
      <xdr:nvPicPr>
        <xdr:cNvPr id="3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122571</xdr:rowOff>
    </xdr:to>
    <xdr:pic>
      <xdr:nvPicPr>
        <xdr:cNvPr id="3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122571</xdr:rowOff>
    </xdr:to>
    <xdr:pic>
      <xdr:nvPicPr>
        <xdr:cNvPr id="3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158286</xdr:rowOff>
    </xdr:to>
    <xdr:pic>
      <xdr:nvPicPr>
        <xdr:cNvPr id="31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1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1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126546</xdr:rowOff>
    </xdr:to>
    <xdr:pic>
      <xdr:nvPicPr>
        <xdr:cNvPr id="310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123008</xdr:rowOff>
    </xdr:to>
    <xdr:pic>
      <xdr:nvPicPr>
        <xdr:cNvPr id="311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166112</xdr:rowOff>
    </xdr:to>
    <xdr:pic>
      <xdr:nvPicPr>
        <xdr:cNvPr id="311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119743</xdr:rowOff>
    </xdr:to>
    <xdr:pic>
      <xdr:nvPicPr>
        <xdr:cNvPr id="311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124096</xdr:rowOff>
    </xdr:to>
    <xdr:pic>
      <xdr:nvPicPr>
        <xdr:cNvPr id="31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122582</xdr:rowOff>
    </xdr:to>
    <xdr:pic>
      <xdr:nvPicPr>
        <xdr:cNvPr id="31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1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40213</xdr:rowOff>
    </xdr:to>
    <xdr:pic>
      <xdr:nvPicPr>
        <xdr:cNvPr id="31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1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1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1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38357</xdr:rowOff>
    </xdr:to>
    <xdr:pic>
      <xdr:nvPicPr>
        <xdr:cNvPr id="31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31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207918</xdr:rowOff>
    </xdr:to>
    <xdr:pic>
      <xdr:nvPicPr>
        <xdr:cNvPr id="31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1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31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1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38357</xdr:rowOff>
    </xdr:to>
    <xdr:pic>
      <xdr:nvPicPr>
        <xdr:cNvPr id="31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313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207918</xdr:rowOff>
    </xdr:to>
    <xdr:pic>
      <xdr:nvPicPr>
        <xdr:cNvPr id="3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141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31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1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126546</xdr:rowOff>
    </xdr:to>
    <xdr:pic>
      <xdr:nvPicPr>
        <xdr:cNvPr id="31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126818</xdr:rowOff>
    </xdr:to>
    <xdr:pic>
      <xdr:nvPicPr>
        <xdr:cNvPr id="31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99060</xdr:rowOff>
    </xdr:to>
    <xdr:pic>
      <xdr:nvPicPr>
        <xdr:cNvPr id="314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1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122571</xdr:rowOff>
    </xdr:to>
    <xdr:pic>
      <xdr:nvPicPr>
        <xdr:cNvPr id="3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1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121647</xdr:rowOff>
    </xdr:to>
    <xdr:pic>
      <xdr:nvPicPr>
        <xdr:cNvPr id="31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121647</xdr:rowOff>
    </xdr:to>
    <xdr:pic>
      <xdr:nvPicPr>
        <xdr:cNvPr id="315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15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1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121720</xdr:rowOff>
    </xdr:to>
    <xdr:pic>
      <xdr:nvPicPr>
        <xdr:cNvPr id="31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1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126546</xdr:rowOff>
    </xdr:to>
    <xdr:pic>
      <xdr:nvPicPr>
        <xdr:cNvPr id="31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166112</xdr:rowOff>
    </xdr:to>
    <xdr:pic>
      <xdr:nvPicPr>
        <xdr:cNvPr id="3158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119743</xdr:rowOff>
    </xdr:to>
    <xdr:pic>
      <xdr:nvPicPr>
        <xdr:cNvPr id="31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124096</xdr:rowOff>
    </xdr:to>
    <xdr:pic>
      <xdr:nvPicPr>
        <xdr:cNvPr id="31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1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123826</xdr:rowOff>
    </xdr:to>
    <xdr:pic>
      <xdr:nvPicPr>
        <xdr:cNvPr id="31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125708</xdr:rowOff>
    </xdr:to>
    <xdr:pic>
      <xdr:nvPicPr>
        <xdr:cNvPr id="31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127289</xdr:rowOff>
    </xdr:to>
    <xdr:pic>
      <xdr:nvPicPr>
        <xdr:cNvPr id="3164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177511</xdr:rowOff>
    </xdr:to>
    <xdr:pic>
      <xdr:nvPicPr>
        <xdr:cNvPr id="3165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103825</xdr:rowOff>
    </xdr:to>
    <xdr:pic>
      <xdr:nvPicPr>
        <xdr:cNvPr id="316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40213</xdr:rowOff>
    </xdr:to>
    <xdr:pic>
      <xdr:nvPicPr>
        <xdr:cNvPr id="31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1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39222</xdr:rowOff>
    </xdr:to>
    <xdr:pic>
      <xdr:nvPicPr>
        <xdr:cNvPr id="31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31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1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1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31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1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1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121104</xdr:rowOff>
    </xdr:to>
    <xdr:pic>
      <xdr:nvPicPr>
        <xdr:cNvPr id="31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1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121647</xdr:rowOff>
    </xdr:to>
    <xdr:pic>
      <xdr:nvPicPr>
        <xdr:cNvPr id="31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1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121720</xdr:rowOff>
    </xdr:to>
    <xdr:pic>
      <xdr:nvPicPr>
        <xdr:cNvPr id="31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1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126272</xdr:rowOff>
    </xdr:to>
    <xdr:pic>
      <xdr:nvPicPr>
        <xdr:cNvPr id="31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1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122571</xdr:rowOff>
    </xdr:to>
    <xdr:pic>
      <xdr:nvPicPr>
        <xdr:cNvPr id="31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122571</xdr:rowOff>
    </xdr:to>
    <xdr:pic>
      <xdr:nvPicPr>
        <xdr:cNvPr id="31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2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158286</xdr:rowOff>
    </xdr:to>
    <xdr:pic>
      <xdr:nvPicPr>
        <xdr:cNvPr id="32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2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2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126546</xdr:rowOff>
    </xdr:to>
    <xdr:pic>
      <xdr:nvPicPr>
        <xdr:cNvPr id="32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123008</xdr:rowOff>
    </xdr:to>
    <xdr:pic>
      <xdr:nvPicPr>
        <xdr:cNvPr id="32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166112</xdr:rowOff>
    </xdr:to>
    <xdr:pic>
      <xdr:nvPicPr>
        <xdr:cNvPr id="32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119743</xdr:rowOff>
    </xdr:to>
    <xdr:pic>
      <xdr:nvPicPr>
        <xdr:cNvPr id="32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124096</xdr:rowOff>
    </xdr:to>
    <xdr:pic>
      <xdr:nvPicPr>
        <xdr:cNvPr id="32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122582</xdr:rowOff>
    </xdr:to>
    <xdr:pic>
      <xdr:nvPicPr>
        <xdr:cNvPr id="32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40213</xdr:rowOff>
    </xdr:to>
    <xdr:pic>
      <xdr:nvPicPr>
        <xdr:cNvPr id="32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2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2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2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38357</xdr:rowOff>
    </xdr:to>
    <xdr:pic>
      <xdr:nvPicPr>
        <xdr:cNvPr id="32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32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207918</xdr:rowOff>
    </xdr:to>
    <xdr:pic>
      <xdr:nvPicPr>
        <xdr:cNvPr id="32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2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32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2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40213</xdr:rowOff>
    </xdr:to>
    <xdr:pic>
      <xdr:nvPicPr>
        <xdr:cNvPr id="3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39222</xdr:rowOff>
    </xdr:to>
    <xdr:pic>
      <xdr:nvPicPr>
        <xdr:cNvPr id="32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38357</xdr:rowOff>
    </xdr:to>
    <xdr:pic>
      <xdr:nvPicPr>
        <xdr:cNvPr id="32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323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207918</xdr:rowOff>
    </xdr:to>
    <xdr:pic>
      <xdr:nvPicPr>
        <xdr:cNvPr id="3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236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32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40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99060</xdr:rowOff>
    </xdr:to>
    <xdr:pic>
      <xdr:nvPicPr>
        <xdr:cNvPr id="3241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126272</xdr:rowOff>
    </xdr:to>
    <xdr:pic>
      <xdr:nvPicPr>
        <xdr:cNvPr id="3242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122571</xdr:rowOff>
    </xdr:to>
    <xdr:pic>
      <xdr:nvPicPr>
        <xdr:cNvPr id="3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122095</xdr:rowOff>
    </xdr:to>
    <xdr:pic>
      <xdr:nvPicPr>
        <xdr:cNvPr id="3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7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121104</xdr:rowOff>
    </xdr:to>
    <xdr:pic>
      <xdr:nvPicPr>
        <xdr:cNvPr id="3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124368</xdr:rowOff>
    </xdr:to>
    <xdr:pic>
      <xdr:nvPicPr>
        <xdr:cNvPr id="3248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10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121647</xdr:rowOff>
    </xdr:to>
    <xdr:pic>
      <xdr:nvPicPr>
        <xdr:cNvPr id="32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121647</xdr:rowOff>
    </xdr:to>
    <xdr:pic>
      <xdr:nvPicPr>
        <xdr:cNvPr id="325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121720</xdr:rowOff>
    </xdr:to>
    <xdr:pic>
      <xdr:nvPicPr>
        <xdr:cNvPr id="32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25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126546</xdr:rowOff>
    </xdr:to>
    <xdr:pic>
      <xdr:nvPicPr>
        <xdr:cNvPr id="325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123008</xdr:rowOff>
    </xdr:to>
    <xdr:pic>
      <xdr:nvPicPr>
        <xdr:cNvPr id="3254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166112</xdr:rowOff>
    </xdr:to>
    <xdr:pic>
      <xdr:nvPicPr>
        <xdr:cNvPr id="3255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119743</xdr:rowOff>
    </xdr:to>
    <xdr:pic>
      <xdr:nvPicPr>
        <xdr:cNvPr id="32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124096</xdr:rowOff>
    </xdr:to>
    <xdr:pic>
      <xdr:nvPicPr>
        <xdr:cNvPr id="32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40213</xdr:rowOff>
    </xdr:to>
    <xdr:pic>
      <xdr:nvPicPr>
        <xdr:cNvPr id="32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2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39222</xdr:rowOff>
    </xdr:to>
    <xdr:pic>
      <xdr:nvPicPr>
        <xdr:cNvPr id="32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32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2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2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3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2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121104</xdr:rowOff>
    </xdr:to>
    <xdr:pic>
      <xdr:nvPicPr>
        <xdr:cNvPr id="32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2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121647</xdr:rowOff>
    </xdr:to>
    <xdr:pic>
      <xdr:nvPicPr>
        <xdr:cNvPr id="32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27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121720</xdr:rowOff>
    </xdr:to>
    <xdr:pic>
      <xdr:nvPicPr>
        <xdr:cNvPr id="327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2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2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125708</xdr:rowOff>
    </xdr:to>
    <xdr:pic>
      <xdr:nvPicPr>
        <xdr:cNvPr id="32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127289</xdr:rowOff>
    </xdr:to>
    <xdr:pic>
      <xdr:nvPicPr>
        <xdr:cNvPr id="327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103825</xdr:rowOff>
    </xdr:to>
    <xdr:pic>
      <xdr:nvPicPr>
        <xdr:cNvPr id="327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205889</xdr:rowOff>
    </xdr:to>
    <xdr:pic>
      <xdr:nvPicPr>
        <xdr:cNvPr id="327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126272</xdr:rowOff>
    </xdr:to>
    <xdr:pic>
      <xdr:nvPicPr>
        <xdr:cNvPr id="32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122571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122571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158286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2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3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126546</xdr:rowOff>
    </xdr:to>
    <xdr:pic>
      <xdr:nvPicPr>
        <xdr:cNvPr id="33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123008</xdr:rowOff>
    </xdr:to>
    <xdr:pic>
      <xdr:nvPicPr>
        <xdr:cNvPr id="33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166112</xdr:rowOff>
    </xdr:to>
    <xdr:pic>
      <xdr:nvPicPr>
        <xdr:cNvPr id="33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119743</xdr:rowOff>
    </xdr:to>
    <xdr:pic>
      <xdr:nvPicPr>
        <xdr:cNvPr id="33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124096</xdr:rowOff>
    </xdr:to>
    <xdr:pic>
      <xdr:nvPicPr>
        <xdr:cNvPr id="33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122582</xdr:rowOff>
    </xdr:to>
    <xdr:pic>
      <xdr:nvPicPr>
        <xdr:cNvPr id="33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3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40213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3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3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38357</xdr:rowOff>
    </xdr:to>
    <xdr:pic>
      <xdr:nvPicPr>
        <xdr:cNvPr id="3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3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207918</xdr:rowOff>
    </xdr:to>
    <xdr:pic>
      <xdr:nvPicPr>
        <xdr:cNvPr id="33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3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33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3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40213</xdr:rowOff>
    </xdr:to>
    <xdr:pic>
      <xdr:nvPicPr>
        <xdr:cNvPr id="33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3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39222</xdr:rowOff>
    </xdr:to>
    <xdr:pic>
      <xdr:nvPicPr>
        <xdr:cNvPr id="33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33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3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3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33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3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40213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38357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207918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6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6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126546</xdr:rowOff>
    </xdr:to>
    <xdr:pic>
      <xdr:nvPicPr>
        <xdr:cNvPr id="336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133701</xdr:rowOff>
    </xdr:to>
    <xdr:pic>
      <xdr:nvPicPr>
        <xdr:cNvPr id="3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133701</xdr:rowOff>
    </xdr:to>
    <xdr:pic>
      <xdr:nvPicPr>
        <xdr:cNvPr id="3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133701</xdr:rowOff>
    </xdr:to>
    <xdr:pic>
      <xdr:nvPicPr>
        <xdr:cNvPr id="3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92528</xdr:rowOff>
    </xdr:to>
    <xdr:pic>
      <xdr:nvPicPr>
        <xdr:cNvPr id="3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92528</xdr:rowOff>
    </xdr:to>
    <xdr:pic>
      <xdr:nvPicPr>
        <xdr:cNvPr id="3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127362</xdr:rowOff>
    </xdr:to>
    <xdr:pic>
      <xdr:nvPicPr>
        <xdr:cNvPr id="3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127362</xdr:rowOff>
    </xdr:to>
    <xdr:pic>
      <xdr:nvPicPr>
        <xdr:cNvPr id="3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37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38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123826</xdr:rowOff>
    </xdr:to>
    <xdr:pic>
      <xdr:nvPicPr>
        <xdr:cNvPr id="338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125708</xdr:rowOff>
    </xdr:to>
    <xdr:pic>
      <xdr:nvPicPr>
        <xdr:cNvPr id="338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177511</xdr:rowOff>
    </xdr:to>
    <xdr:pic>
      <xdr:nvPicPr>
        <xdr:cNvPr id="338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103825</xdr:rowOff>
    </xdr:to>
    <xdr:pic>
      <xdr:nvPicPr>
        <xdr:cNvPr id="338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70200</xdr:rowOff>
    </xdr:to>
    <xdr:pic>
      <xdr:nvPicPr>
        <xdr:cNvPr id="338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120014</xdr:rowOff>
    </xdr:to>
    <xdr:pic>
      <xdr:nvPicPr>
        <xdr:cNvPr id="33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99060</xdr:rowOff>
    </xdr:to>
    <xdr:pic>
      <xdr:nvPicPr>
        <xdr:cNvPr id="33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126272</xdr:rowOff>
    </xdr:to>
    <xdr:pic>
      <xdr:nvPicPr>
        <xdr:cNvPr id="3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4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121326</xdr:rowOff>
    </xdr:to>
    <xdr:pic>
      <xdr:nvPicPr>
        <xdr:cNvPr id="3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594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121720</xdr:rowOff>
    </xdr:to>
    <xdr:pic>
      <xdr:nvPicPr>
        <xdr:cNvPr id="3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121720</xdr:rowOff>
    </xdr:to>
    <xdr:pic>
      <xdr:nvPicPr>
        <xdr:cNvPr id="3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4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126546</xdr:rowOff>
    </xdr:to>
    <xdr:pic>
      <xdr:nvPicPr>
        <xdr:cNvPr id="34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123008</xdr:rowOff>
    </xdr:to>
    <xdr:pic>
      <xdr:nvPicPr>
        <xdr:cNvPr id="34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124641</xdr:rowOff>
    </xdr:to>
    <xdr:pic>
      <xdr:nvPicPr>
        <xdr:cNvPr id="341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13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119743</xdr:rowOff>
    </xdr:to>
    <xdr:pic>
      <xdr:nvPicPr>
        <xdr:cNvPr id="34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124640</xdr:rowOff>
    </xdr:to>
    <xdr:pic>
      <xdr:nvPicPr>
        <xdr:cNvPr id="34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131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122582</xdr:rowOff>
    </xdr:to>
    <xdr:pic>
      <xdr:nvPicPr>
        <xdr:cNvPr id="34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40213</xdr:rowOff>
    </xdr:to>
    <xdr:pic>
      <xdr:nvPicPr>
        <xdr:cNvPr id="3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43032</xdr:rowOff>
    </xdr:to>
    <xdr:pic>
      <xdr:nvPicPr>
        <xdr:cNvPr id="3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39222</xdr:rowOff>
    </xdr:to>
    <xdr:pic>
      <xdr:nvPicPr>
        <xdr:cNvPr id="3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21</xdr:row>
      <xdr:rowOff>39894</xdr:rowOff>
    </xdr:to>
    <xdr:pic>
      <xdr:nvPicPr>
        <xdr:cNvPr id="3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23</xdr:row>
      <xdr:rowOff>105287</xdr:rowOff>
    </xdr:to>
    <xdr:pic>
      <xdr:nvPicPr>
        <xdr:cNvPr id="3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121378</xdr:rowOff>
    </xdr:to>
    <xdr:pic>
      <xdr:nvPicPr>
        <xdr:cNvPr id="3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126003</xdr:rowOff>
    </xdr:to>
    <xdr:pic>
      <xdr:nvPicPr>
        <xdr:cNvPr id="3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125730</xdr:rowOff>
    </xdr:to>
    <xdr:pic>
      <xdr:nvPicPr>
        <xdr:cNvPr id="3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125731</xdr:rowOff>
    </xdr:to>
    <xdr:pic>
      <xdr:nvPicPr>
        <xdr:cNvPr id="3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4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4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127362</xdr:rowOff>
    </xdr:to>
    <xdr:pic>
      <xdr:nvPicPr>
        <xdr:cNvPr id="34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4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121720</xdr:rowOff>
    </xdr:to>
    <xdr:pic>
      <xdr:nvPicPr>
        <xdr:cNvPr id="34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119379</xdr:rowOff>
    </xdr:to>
    <xdr:pic>
      <xdr:nvPicPr>
        <xdr:cNvPr id="34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123826</xdr:rowOff>
    </xdr:to>
    <xdr:pic>
      <xdr:nvPicPr>
        <xdr:cNvPr id="34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103825</xdr:rowOff>
    </xdr:to>
    <xdr:pic>
      <xdr:nvPicPr>
        <xdr:cNvPr id="34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205889</xdr:rowOff>
    </xdr:to>
    <xdr:pic>
      <xdr:nvPicPr>
        <xdr:cNvPr id="34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128181</xdr:rowOff>
    </xdr:to>
    <xdr:pic>
      <xdr:nvPicPr>
        <xdr:cNvPr id="34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126272</xdr:rowOff>
    </xdr:to>
    <xdr:pic>
      <xdr:nvPicPr>
        <xdr:cNvPr id="34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120015</xdr:rowOff>
    </xdr:to>
    <xdr:pic>
      <xdr:nvPicPr>
        <xdr:cNvPr id="34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4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4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119455</xdr:rowOff>
    </xdr:to>
    <xdr:pic>
      <xdr:nvPicPr>
        <xdr:cNvPr id="34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158287</xdr:rowOff>
    </xdr:to>
    <xdr:pic>
      <xdr:nvPicPr>
        <xdr:cNvPr id="34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6811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4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119742</xdr:rowOff>
    </xdr:to>
    <xdr:pic>
      <xdr:nvPicPr>
        <xdr:cNvPr id="34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123007</xdr:rowOff>
    </xdr:to>
    <xdr:pic>
      <xdr:nvPicPr>
        <xdr:cNvPr id="34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01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123008</xdr:rowOff>
    </xdr:to>
    <xdr:pic>
      <xdr:nvPicPr>
        <xdr:cNvPr id="34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166113</xdr:rowOff>
    </xdr:to>
    <xdr:pic>
      <xdr:nvPicPr>
        <xdr:cNvPr id="34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6889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119743</xdr:rowOff>
    </xdr:to>
    <xdr:pic>
      <xdr:nvPicPr>
        <xdr:cNvPr id="34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124096</xdr:rowOff>
    </xdr:to>
    <xdr:pic>
      <xdr:nvPicPr>
        <xdr:cNvPr id="34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122582</xdr:rowOff>
    </xdr:to>
    <xdr:pic>
      <xdr:nvPicPr>
        <xdr:cNvPr id="34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126548</xdr:rowOff>
    </xdr:to>
    <xdr:pic>
      <xdr:nvPicPr>
        <xdr:cNvPr id="34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103821</xdr:rowOff>
    </xdr:to>
    <xdr:pic>
      <xdr:nvPicPr>
        <xdr:cNvPr id="3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202427</xdr:rowOff>
    </xdr:to>
    <xdr:pic>
      <xdr:nvPicPr>
        <xdr:cNvPr id="3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185058</xdr:rowOff>
    </xdr:to>
    <xdr:pic>
      <xdr:nvPicPr>
        <xdr:cNvPr id="34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103821</xdr:rowOff>
    </xdr:to>
    <xdr:pic>
      <xdr:nvPicPr>
        <xdr:cNvPr id="34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202427</xdr:rowOff>
    </xdr:to>
    <xdr:pic>
      <xdr:nvPicPr>
        <xdr:cNvPr id="34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19</xdr:row>
      <xdr:rowOff>70198</xdr:rowOff>
    </xdr:to>
    <xdr:pic>
      <xdr:nvPicPr>
        <xdr:cNvPr id="34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3077825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123825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4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4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4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4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21</xdr:row>
      <xdr:rowOff>72068</xdr:rowOff>
    </xdr:to>
    <xdr:pic>
      <xdr:nvPicPr>
        <xdr:cNvPr id="35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5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5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21</xdr:row>
      <xdr:rowOff>72068</xdr:rowOff>
    </xdr:to>
    <xdr:pic>
      <xdr:nvPicPr>
        <xdr:cNvPr id="35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5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5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53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53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5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5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21</xdr:row>
      <xdr:rowOff>72068</xdr:rowOff>
    </xdr:to>
    <xdr:pic>
      <xdr:nvPicPr>
        <xdr:cNvPr id="3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5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21</xdr:row>
      <xdr:rowOff>72068</xdr:rowOff>
    </xdr:to>
    <xdr:pic>
      <xdr:nvPicPr>
        <xdr:cNvPr id="357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5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5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21</xdr:row>
      <xdr:rowOff>72068</xdr:rowOff>
    </xdr:to>
    <xdr:pic>
      <xdr:nvPicPr>
        <xdr:cNvPr id="35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5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5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5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6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6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6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6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6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123825</xdr:rowOff>
    </xdr:to>
    <xdr:pic>
      <xdr:nvPicPr>
        <xdr:cNvPr id="36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21</xdr:row>
      <xdr:rowOff>72068</xdr:rowOff>
    </xdr:to>
    <xdr:pic>
      <xdr:nvPicPr>
        <xdr:cNvPr id="36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108893</xdr:rowOff>
    </xdr:to>
    <xdr:pic>
      <xdr:nvPicPr>
        <xdr:cNvPr id="36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6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103823</xdr:rowOff>
    </xdr:to>
    <xdr:pic>
      <xdr:nvPicPr>
        <xdr:cNvPr id="3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1945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209150</xdr:rowOff>
    </xdr:to>
    <xdr:pic>
      <xdr:nvPicPr>
        <xdr:cNvPr id="3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2013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70200</xdr:rowOff>
    </xdr:to>
    <xdr:pic>
      <xdr:nvPicPr>
        <xdr:cNvPr id="3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117857</xdr:rowOff>
    </xdr:to>
    <xdr:pic>
      <xdr:nvPicPr>
        <xdr:cNvPr id="3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562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13334</xdr:rowOff>
    </xdr:to>
    <xdr:pic>
      <xdr:nvPicPr>
        <xdr:cNvPr id="3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190500" cy="185057"/>
    <xdr:pic>
      <xdr:nvPicPr>
        <xdr:cNvPr id="361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</xdr:row>
      <xdr:rowOff>0</xdr:rowOff>
    </xdr:from>
    <xdr:ext cx="190500" cy="195943"/>
    <xdr:pic>
      <xdr:nvPicPr>
        <xdr:cNvPr id="361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</xdr:row>
      <xdr:rowOff>0</xdr:rowOff>
    </xdr:from>
    <xdr:ext cx="190500" cy="195943"/>
    <xdr:pic>
      <xdr:nvPicPr>
        <xdr:cNvPr id="361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95943"/>
    <xdr:pic>
      <xdr:nvPicPr>
        <xdr:cNvPr id="361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95943"/>
    <xdr:pic>
      <xdr:nvPicPr>
        <xdr:cNvPr id="3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8643"/>
    <xdr:pic>
      <xdr:nvPicPr>
        <xdr:cNvPr id="36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9"/>
    <xdr:pic>
      <xdr:nvPicPr>
        <xdr:cNvPr id="36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7"/>
    <xdr:pic>
      <xdr:nvPicPr>
        <xdr:cNvPr id="36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8641"/>
    <xdr:pic>
      <xdr:nvPicPr>
        <xdr:cNvPr id="36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79"/>
    <xdr:pic>
      <xdr:nvPicPr>
        <xdr:cNvPr id="36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79"/>
    <xdr:pic>
      <xdr:nvPicPr>
        <xdr:cNvPr id="36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79294"/>
    <xdr:pic>
      <xdr:nvPicPr>
        <xdr:cNvPr id="36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198185"/>
    <xdr:pic>
      <xdr:nvPicPr>
        <xdr:cNvPr id="3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8643"/>
    <xdr:pic>
      <xdr:nvPicPr>
        <xdr:cNvPr id="3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5058"/>
    <xdr:pic>
      <xdr:nvPicPr>
        <xdr:cNvPr id="36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5058"/>
    <xdr:pic>
      <xdr:nvPicPr>
        <xdr:cNvPr id="36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5058"/>
    <xdr:pic>
      <xdr:nvPicPr>
        <xdr:cNvPr id="36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97921"/>
    <xdr:pic>
      <xdr:nvPicPr>
        <xdr:cNvPr id="36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5058"/>
    <xdr:pic>
      <xdr:nvPicPr>
        <xdr:cNvPr id="36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6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6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91440" cy="182880"/>
    <xdr:pic>
      <xdr:nvPicPr>
        <xdr:cNvPr id="36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5058"/>
    <xdr:pic>
      <xdr:nvPicPr>
        <xdr:cNvPr id="36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97921"/>
    <xdr:pic>
      <xdr:nvPicPr>
        <xdr:cNvPr id="36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5058"/>
    <xdr:pic>
      <xdr:nvPicPr>
        <xdr:cNvPr id="36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6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6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6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6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6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6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6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6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6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6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91440" cy="182880"/>
    <xdr:pic>
      <xdr:nvPicPr>
        <xdr:cNvPr id="3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6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6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6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6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6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6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6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6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567146"/>
    <xdr:pic>
      <xdr:nvPicPr>
        <xdr:cNvPr id="36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6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6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6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6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6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6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6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6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6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6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6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567146"/>
    <xdr:pic>
      <xdr:nvPicPr>
        <xdr:cNvPr id="37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7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7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567146"/>
    <xdr:pic>
      <xdr:nvPicPr>
        <xdr:cNvPr id="37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7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7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7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7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567146"/>
    <xdr:pic>
      <xdr:nvPicPr>
        <xdr:cNvPr id="37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7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7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567146"/>
    <xdr:pic>
      <xdr:nvPicPr>
        <xdr:cNvPr id="3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7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7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7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567146"/>
    <xdr:pic>
      <xdr:nvPicPr>
        <xdr:cNvPr id="37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7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7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7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7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567146"/>
    <xdr:pic>
      <xdr:nvPicPr>
        <xdr:cNvPr id="37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7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7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206828"/>
    <xdr:pic>
      <xdr:nvPicPr>
        <xdr:cNvPr id="37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17</xdr:row>
      <xdr:rowOff>0</xdr:rowOff>
    </xdr:from>
    <xdr:ext cx="190500" cy="206828"/>
    <xdr:pic>
      <xdr:nvPicPr>
        <xdr:cNvPr id="37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7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203562"/>
    <xdr:pic>
      <xdr:nvPicPr>
        <xdr:cNvPr id="37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7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396242"/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92678"/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0"/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17</xdr:row>
      <xdr:rowOff>0</xdr:rowOff>
    </xdr:from>
    <xdr:ext cx="190500" cy="182881"/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85057"/>
    <xdr:pic>
      <xdr:nvPicPr>
        <xdr:cNvPr id="37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</xdr:row>
      <xdr:rowOff>0</xdr:rowOff>
    </xdr:from>
    <xdr:ext cx="190500" cy="195943"/>
    <xdr:pic>
      <xdr:nvPicPr>
        <xdr:cNvPr id="3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</xdr:row>
      <xdr:rowOff>0</xdr:rowOff>
    </xdr:from>
    <xdr:ext cx="190500" cy="195943"/>
    <xdr:pic>
      <xdr:nvPicPr>
        <xdr:cNvPr id="379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95943"/>
    <xdr:pic>
      <xdr:nvPicPr>
        <xdr:cNvPr id="379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95943"/>
    <xdr:pic>
      <xdr:nvPicPr>
        <xdr:cNvPr id="37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8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38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38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9294"/>
    <xdr:pic>
      <xdr:nvPicPr>
        <xdr:cNvPr id="38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4561"/>
    <xdr:pic>
      <xdr:nvPicPr>
        <xdr:cNvPr id="38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78254"/>
    <xdr:pic>
      <xdr:nvPicPr>
        <xdr:cNvPr id="38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7825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7"/>
    <xdr:pic>
      <xdr:nvPicPr>
        <xdr:cNvPr id="38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5"/>
    <xdr:pic>
      <xdr:nvPicPr>
        <xdr:cNvPr id="38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4559"/>
    <xdr:pic>
      <xdr:nvPicPr>
        <xdr:cNvPr id="38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7"/>
    <xdr:pic>
      <xdr:nvPicPr>
        <xdr:cNvPr id="38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7"/>
    <xdr:pic>
      <xdr:nvPicPr>
        <xdr:cNvPr id="38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9294"/>
    <xdr:pic>
      <xdr:nvPicPr>
        <xdr:cNvPr id="38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8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38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383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383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383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9294"/>
    <xdr:pic>
      <xdr:nvPicPr>
        <xdr:cNvPr id="383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660"/>
    <xdr:pic>
      <xdr:nvPicPr>
        <xdr:cNvPr id="383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1886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3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3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3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4561"/>
    <xdr:pic>
      <xdr:nvPicPr>
        <xdr:cNvPr id="384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4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4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4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4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4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4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4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4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0976"/>
    <xdr:pic>
      <xdr:nvPicPr>
        <xdr:cNvPr id="3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0976"/>
    <xdr:pic>
      <xdr:nvPicPr>
        <xdr:cNvPr id="3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0976"/>
    <xdr:pic>
      <xdr:nvPicPr>
        <xdr:cNvPr id="3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93839"/>
    <xdr:pic>
      <xdr:nvPicPr>
        <xdr:cNvPr id="3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0976"/>
    <xdr:pic>
      <xdr:nvPicPr>
        <xdr:cNvPr id="3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78798"/>
    <xdr:pic>
      <xdr:nvPicPr>
        <xdr:cNvPr id="3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78798"/>
    <xdr:pic>
      <xdr:nvPicPr>
        <xdr:cNvPr id="3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8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8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8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2880"/>
    <xdr:pic>
      <xdr:nvPicPr>
        <xdr:cNvPr id="38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0976"/>
    <xdr:pic>
      <xdr:nvPicPr>
        <xdr:cNvPr id="38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93839"/>
    <xdr:pic>
      <xdr:nvPicPr>
        <xdr:cNvPr id="38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0976"/>
    <xdr:pic>
      <xdr:nvPicPr>
        <xdr:cNvPr id="38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78798"/>
    <xdr:pic>
      <xdr:nvPicPr>
        <xdr:cNvPr id="38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78798"/>
    <xdr:pic>
      <xdr:nvPicPr>
        <xdr:cNvPr id="38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78798"/>
    <xdr:pic>
      <xdr:nvPicPr>
        <xdr:cNvPr id="38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78798"/>
    <xdr:pic>
      <xdr:nvPicPr>
        <xdr:cNvPr id="38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78798"/>
    <xdr:pic>
      <xdr:nvPicPr>
        <xdr:cNvPr id="38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78798"/>
    <xdr:pic>
      <xdr:nvPicPr>
        <xdr:cNvPr id="38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78798"/>
    <xdr:pic>
      <xdr:nvPicPr>
        <xdr:cNvPr id="38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78798"/>
    <xdr:pic>
      <xdr:nvPicPr>
        <xdr:cNvPr id="38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78798"/>
    <xdr:pic>
      <xdr:nvPicPr>
        <xdr:cNvPr id="38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78798"/>
    <xdr:pic>
      <xdr:nvPicPr>
        <xdr:cNvPr id="38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78798"/>
    <xdr:pic>
      <xdr:nvPicPr>
        <xdr:cNvPr id="38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609600</xdr:colOff>
      <xdr:row>16</xdr:row>
      <xdr:rowOff>0</xdr:rowOff>
    </xdr:from>
    <xdr:ext cx="7204" cy="912207"/>
    <xdr:pic>
      <xdr:nvPicPr>
        <xdr:cNvPr id="3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36450" y="10001250"/>
          <a:ext cx="7204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8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2792"/>
    <xdr:pic>
      <xdr:nvPicPr>
        <xdr:cNvPr id="38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8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38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38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8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8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38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8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2792"/>
    <xdr:pic>
      <xdr:nvPicPr>
        <xdr:cNvPr id="38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8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38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38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8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8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38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8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9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9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748426"/>
    <xdr:pic>
      <xdr:nvPicPr>
        <xdr:cNvPr id="39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9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5786"/>
    <xdr:pic>
      <xdr:nvPicPr>
        <xdr:cNvPr id="39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3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3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3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2792"/>
    <xdr:pic>
      <xdr:nvPicPr>
        <xdr:cNvPr id="3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3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3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9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9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9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748426"/>
    <xdr:pic>
      <xdr:nvPicPr>
        <xdr:cNvPr id="39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9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5786"/>
    <xdr:pic>
      <xdr:nvPicPr>
        <xdr:cNvPr id="39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748426"/>
    <xdr:pic>
      <xdr:nvPicPr>
        <xdr:cNvPr id="39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94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5786"/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39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39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9138"/>
    <xdr:pic>
      <xdr:nvPicPr>
        <xdr:cNvPr id="39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2792"/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748426"/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5786"/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39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2792"/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748426"/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98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5786"/>
    <xdr:pic>
      <xdr:nvPicPr>
        <xdr:cNvPr id="39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39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3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2792"/>
    <xdr:pic>
      <xdr:nvPicPr>
        <xdr:cNvPr id="3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3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3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3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3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3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3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4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4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748426"/>
    <xdr:pic>
      <xdr:nvPicPr>
        <xdr:cNvPr id="4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4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5786"/>
    <xdr:pic>
      <xdr:nvPicPr>
        <xdr:cNvPr id="4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4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4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2792"/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748426"/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565786"/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4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9138"/>
    <xdr:pic>
      <xdr:nvPicPr>
        <xdr:cNvPr id="40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40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40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0500"/>
    <xdr:pic>
      <xdr:nvPicPr>
        <xdr:cNvPr id="40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7778"/>
    <xdr:pic>
      <xdr:nvPicPr>
        <xdr:cNvPr id="40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7778"/>
    <xdr:pic>
      <xdr:nvPicPr>
        <xdr:cNvPr id="40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4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99480"/>
    <xdr:pic>
      <xdr:nvPicPr>
        <xdr:cNvPr id="4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994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4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18</xdr:row>
      <xdr:rowOff>0</xdr:rowOff>
    </xdr:from>
    <xdr:ext cx="190500" cy="182606"/>
    <xdr:pic>
      <xdr:nvPicPr>
        <xdr:cNvPr id="40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912207"/>
    <xdr:pic>
      <xdr:nvPicPr>
        <xdr:cNvPr id="40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47552"/>
    <xdr:pic>
      <xdr:nvPicPr>
        <xdr:cNvPr id="40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2792"/>
    <xdr:pic>
      <xdr:nvPicPr>
        <xdr:cNvPr id="40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425631"/>
    <xdr:pic>
      <xdr:nvPicPr>
        <xdr:cNvPr id="40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82634"/>
    <xdr:pic>
      <xdr:nvPicPr>
        <xdr:cNvPr id="40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596"/>
    <xdr:pic>
      <xdr:nvPicPr>
        <xdr:cNvPr id="40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8"/>
    <xdr:pic>
      <xdr:nvPicPr>
        <xdr:cNvPr id="40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799"/>
    <xdr:pic>
      <xdr:nvPicPr>
        <xdr:cNvPr id="40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918881</xdr:colOff>
      <xdr:row>17</xdr:row>
      <xdr:rowOff>0</xdr:rowOff>
    </xdr:from>
    <xdr:ext cx="190500" cy="185058"/>
    <xdr:pic>
      <xdr:nvPicPr>
        <xdr:cNvPr id="40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45056" y="11093263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0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0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0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8643"/>
    <xdr:pic>
      <xdr:nvPicPr>
        <xdr:cNvPr id="40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0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0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9"/>
    <xdr:pic>
      <xdr:nvPicPr>
        <xdr:cNvPr id="4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7"/>
    <xdr:pic>
      <xdr:nvPicPr>
        <xdr:cNvPr id="4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8641"/>
    <xdr:pic>
      <xdr:nvPicPr>
        <xdr:cNvPr id="4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79"/>
    <xdr:pic>
      <xdr:nvPicPr>
        <xdr:cNvPr id="4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79"/>
    <xdr:pic>
      <xdr:nvPicPr>
        <xdr:cNvPr id="4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9294"/>
    <xdr:pic>
      <xdr:nvPicPr>
        <xdr:cNvPr id="4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8185"/>
    <xdr:pic>
      <xdr:nvPicPr>
        <xdr:cNvPr id="41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1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1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1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8643"/>
    <xdr:pic>
      <xdr:nvPicPr>
        <xdr:cNvPr id="41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1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1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1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1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1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1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1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1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1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5058"/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5058"/>
    <xdr:pic>
      <xdr:nvPicPr>
        <xdr:cNvPr id="41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5058"/>
    <xdr:pic>
      <xdr:nvPicPr>
        <xdr:cNvPr id="41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97921"/>
    <xdr:pic>
      <xdr:nvPicPr>
        <xdr:cNvPr id="41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5058"/>
    <xdr:pic>
      <xdr:nvPicPr>
        <xdr:cNvPr id="41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5058"/>
    <xdr:pic>
      <xdr:nvPicPr>
        <xdr:cNvPr id="41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97921"/>
    <xdr:pic>
      <xdr:nvPicPr>
        <xdr:cNvPr id="4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5058"/>
    <xdr:pic>
      <xdr:nvPicPr>
        <xdr:cNvPr id="4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2880"/>
    <xdr:pic>
      <xdr:nvPicPr>
        <xdr:cNvPr id="4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1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1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567146"/>
    <xdr:pic>
      <xdr:nvPicPr>
        <xdr:cNvPr id="41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567146"/>
    <xdr:pic>
      <xdr:nvPicPr>
        <xdr:cNvPr id="4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567146"/>
    <xdr:pic>
      <xdr:nvPicPr>
        <xdr:cNvPr id="4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567146"/>
    <xdr:pic>
      <xdr:nvPicPr>
        <xdr:cNvPr id="4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567146"/>
    <xdr:pic>
      <xdr:nvPicPr>
        <xdr:cNvPr id="42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2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2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2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567146"/>
    <xdr:pic>
      <xdr:nvPicPr>
        <xdr:cNvPr id="42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2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2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2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567146"/>
    <xdr:pic>
      <xdr:nvPicPr>
        <xdr:cNvPr id="42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2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2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4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206828"/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206828"/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203562"/>
    <xdr:pic>
      <xdr:nvPicPr>
        <xdr:cNvPr id="4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96242"/>
    <xdr:pic>
      <xdr:nvPicPr>
        <xdr:cNvPr id="42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2678"/>
    <xdr:pic>
      <xdr:nvPicPr>
        <xdr:cNvPr id="42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0"/>
    <xdr:pic>
      <xdr:nvPicPr>
        <xdr:cNvPr id="42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881"/>
    <xdr:pic>
      <xdr:nvPicPr>
        <xdr:cNvPr id="42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190500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190500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179294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7668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4082</xdr:rowOff>
    </xdr:to>
    <xdr:pic>
      <xdr:nvPicPr>
        <xdr:cNvPr id="42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7666</xdr:rowOff>
    </xdr:to>
    <xdr:pic>
      <xdr:nvPicPr>
        <xdr:cNvPr id="42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1904</xdr:rowOff>
    </xdr:to>
    <xdr:pic>
      <xdr:nvPicPr>
        <xdr:cNvPr id="42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1904</xdr:rowOff>
    </xdr:to>
    <xdr:pic>
      <xdr:nvPicPr>
        <xdr:cNvPr id="42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2401</xdr:rowOff>
    </xdr:to>
    <xdr:pic>
      <xdr:nvPicPr>
        <xdr:cNvPr id="42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42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190500</xdr:rowOff>
    </xdr:to>
    <xdr:pic>
      <xdr:nvPicPr>
        <xdr:cNvPr id="42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190500</xdr:rowOff>
    </xdr:to>
    <xdr:pic>
      <xdr:nvPicPr>
        <xdr:cNvPr id="42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190500</xdr:rowOff>
    </xdr:to>
    <xdr:pic>
      <xdr:nvPicPr>
        <xdr:cNvPr id="42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190500</xdr:rowOff>
    </xdr:to>
    <xdr:pic>
      <xdr:nvPicPr>
        <xdr:cNvPr id="429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179294</xdr:rowOff>
    </xdr:to>
    <xdr:pic>
      <xdr:nvPicPr>
        <xdr:cNvPr id="429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188660</xdr:rowOff>
    </xdr:to>
    <xdr:pic>
      <xdr:nvPicPr>
        <xdr:cNvPr id="429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7668</xdr:rowOff>
    </xdr:to>
    <xdr:pic>
      <xdr:nvPicPr>
        <xdr:cNvPr id="4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4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4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4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4083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4083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16946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4083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43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43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431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432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43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43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91440</xdr:colOff>
      <xdr:row>45</xdr:row>
      <xdr:rowOff>182880</xdr:rowOff>
    </xdr:to>
    <xdr:pic>
      <xdr:nvPicPr>
        <xdr:cNvPr id="43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4083</xdr:rowOff>
    </xdr:to>
    <xdr:pic>
      <xdr:nvPicPr>
        <xdr:cNvPr id="43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16946</xdr:rowOff>
    </xdr:to>
    <xdr:pic>
      <xdr:nvPicPr>
        <xdr:cNvPr id="43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4083</xdr:rowOff>
    </xdr:to>
    <xdr:pic>
      <xdr:nvPicPr>
        <xdr:cNvPr id="43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81243</xdr:colOff>
      <xdr:row>19</xdr:row>
      <xdr:rowOff>192427</xdr:rowOff>
    </xdr:to>
    <xdr:pic>
      <xdr:nvPicPr>
        <xdr:cNvPr id="4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60478</xdr:rowOff>
    </xdr:to>
    <xdr:pic>
      <xdr:nvPicPr>
        <xdr:cNvPr id="4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3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192427</xdr:rowOff>
    </xdr:to>
    <xdr:pic>
      <xdr:nvPicPr>
        <xdr:cNvPr id="4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60478</xdr:rowOff>
    </xdr:to>
    <xdr:pic>
      <xdr:nvPicPr>
        <xdr:cNvPr id="4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3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192427</xdr:rowOff>
    </xdr:to>
    <xdr:pic>
      <xdr:nvPicPr>
        <xdr:cNvPr id="43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3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3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3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190571</xdr:rowOff>
    </xdr:to>
    <xdr:pic>
      <xdr:nvPicPr>
        <xdr:cNvPr id="4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3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192427</xdr:rowOff>
    </xdr:to>
    <xdr:pic>
      <xdr:nvPicPr>
        <xdr:cNvPr id="43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3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60478</xdr:rowOff>
    </xdr:to>
    <xdr:pic>
      <xdr:nvPicPr>
        <xdr:cNvPr id="43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3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192427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3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3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3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190571</xdr:rowOff>
    </xdr:to>
    <xdr:pic>
      <xdr:nvPicPr>
        <xdr:cNvPr id="43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3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3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3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190571</xdr:rowOff>
    </xdr:to>
    <xdr:pic>
      <xdr:nvPicPr>
        <xdr:cNvPr id="43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39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4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192427</xdr:rowOff>
    </xdr:to>
    <xdr:pic>
      <xdr:nvPicPr>
        <xdr:cNvPr id="44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4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60478</xdr:rowOff>
    </xdr:to>
    <xdr:pic>
      <xdr:nvPicPr>
        <xdr:cNvPr id="44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4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192427</xdr:rowOff>
    </xdr:to>
    <xdr:pic>
      <xdr:nvPicPr>
        <xdr:cNvPr id="44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4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4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4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190571</xdr:rowOff>
    </xdr:to>
    <xdr:pic>
      <xdr:nvPicPr>
        <xdr:cNvPr id="44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4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4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192427</xdr:rowOff>
    </xdr:to>
    <xdr:pic>
      <xdr:nvPicPr>
        <xdr:cNvPr id="44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60478</xdr:rowOff>
    </xdr:to>
    <xdr:pic>
      <xdr:nvPicPr>
        <xdr:cNvPr id="44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190571</xdr:rowOff>
    </xdr:to>
    <xdr:pic>
      <xdr:nvPicPr>
        <xdr:cNvPr id="44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43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192427</xdr:rowOff>
    </xdr:to>
    <xdr:pic>
      <xdr:nvPicPr>
        <xdr:cNvPr id="44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4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60478</xdr:rowOff>
    </xdr:to>
    <xdr:pic>
      <xdr:nvPicPr>
        <xdr:cNvPr id="44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4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192427</xdr:rowOff>
    </xdr:to>
    <xdr:pic>
      <xdr:nvPicPr>
        <xdr:cNvPr id="44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4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4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4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190571</xdr:rowOff>
    </xdr:to>
    <xdr:pic>
      <xdr:nvPicPr>
        <xdr:cNvPr id="44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4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4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192427</xdr:rowOff>
    </xdr:to>
    <xdr:pic>
      <xdr:nvPicPr>
        <xdr:cNvPr id="44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4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60478</xdr:rowOff>
    </xdr:to>
    <xdr:pic>
      <xdr:nvPicPr>
        <xdr:cNvPr id="44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4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192427</xdr:rowOff>
    </xdr:to>
    <xdr:pic>
      <xdr:nvPicPr>
        <xdr:cNvPr id="44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4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4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4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190571</xdr:rowOff>
    </xdr:to>
    <xdr:pic>
      <xdr:nvPicPr>
        <xdr:cNvPr id="44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4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4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9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190500</xdr:rowOff>
    </xdr:to>
    <xdr:pic>
      <xdr:nvPicPr>
        <xdr:cNvPr id="4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190500</xdr:rowOff>
    </xdr:to>
    <xdr:pic>
      <xdr:nvPicPr>
        <xdr:cNvPr id="4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190500</xdr:rowOff>
    </xdr:to>
    <xdr:pic>
      <xdr:nvPicPr>
        <xdr:cNvPr id="4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187778</xdr:rowOff>
    </xdr:to>
    <xdr:pic>
      <xdr:nvPicPr>
        <xdr:cNvPr id="4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187778</xdr:rowOff>
    </xdr:to>
    <xdr:pic>
      <xdr:nvPicPr>
        <xdr:cNvPr id="4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22587</xdr:rowOff>
    </xdr:to>
    <xdr:pic>
      <xdr:nvPicPr>
        <xdr:cNvPr id="4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192427</xdr:rowOff>
    </xdr:to>
    <xdr:pic>
      <xdr:nvPicPr>
        <xdr:cNvPr id="45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45238</xdr:rowOff>
    </xdr:to>
    <xdr:pic>
      <xdr:nvPicPr>
        <xdr:cNvPr id="45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60478</xdr:rowOff>
    </xdr:to>
    <xdr:pic>
      <xdr:nvPicPr>
        <xdr:cNvPr id="45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110866</xdr:rowOff>
    </xdr:to>
    <xdr:pic>
      <xdr:nvPicPr>
        <xdr:cNvPr id="45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1906</xdr:rowOff>
    </xdr:to>
    <xdr:pic>
      <xdr:nvPicPr>
        <xdr:cNvPr id="4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14</xdr:col>
      <xdr:colOff>918881</xdr:colOff>
      <xdr:row>18</xdr:row>
      <xdr:rowOff>168088</xdr:rowOff>
    </xdr:from>
    <xdr:ext cx="190500" cy="185058"/>
    <xdr:pic>
      <xdr:nvPicPr>
        <xdr:cNvPr id="45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8643"/>
    <xdr:pic>
      <xdr:nvPicPr>
        <xdr:cNvPr id="45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9"/>
    <xdr:pic>
      <xdr:nvPicPr>
        <xdr:cNvPr id="45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7"/>
    <xdr:pic>
      <xdr:nvPicPr>
        <xdr:cNvPr id="45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8641"/>
    <xdr:pic>
      <xdr:nvPicPr>
        <xdr:cNvPr id="45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79"/>
    <xdr:pic>
      <xdr:nvPicPr>
        <xdr:cNvPr id="45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79"/>
    <xdr:pic>
      <xdr:nvPicPr>
        <xdr:cNvPr id="45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79294"/>
    <xdr:pic>
      <xdr:nvPicPr>
        <xdr:cNvPr id="45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8185"/>
    <xdr:pic>
      <xdr:nvPicPr>
        <xdr:cNvPr id="45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8643"/>
    <xdr:pic>
      <xdr:nvPicPr>
        <xdr:cNvPr id="45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5058"/>
    <xdr:pic>
      <xdr:nvPicPr>
        <xdr:cNvPr id="45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5058"/>
    <xdr:pic>
      <xdr:nvPicPr>
        <xdr:cNvPr id="45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5058"/>
    <xdr:pic>
      <xdr:nvPicPr>
        <xdr:cNvPr id="45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97921"/>
    <xdr:pic>
      <xdr:nvPicPr>
        <xdr:cNvPr id="45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5058"/>
    <xdr:pic>
      <xdr:nvPicPr>
        <xdr:cNvPr id="45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2880"/>
    <xdr:pic>
      <xdr:nvPicPr>
        <xdr:cNvPr id="45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2880"/>
    <xdr:pic>
      <xdr:nvPicPr>
        <xdr:cNvPr id="45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45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5058"/>
    <xdr:pic>
      <xdr:nvPicPr>
        <xdr:cNvPr id="455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97921"/>
    <xdr:pic>
      <xdr:nvPicPr>
        <xdr:cNvPr id="45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5058"/>
    <xdr:pic>
      <xdr:nvPicPr>
        <xdr:cNvPr id="45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2880"/>
    <xdr:pic>
      <xdr:nvPicPr>
        <xdr:cNvPr id="45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2880"/>
    <xdr:pic>
      <xdr:nvPicPr>
        <xdr:cNvPr id="45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2880"/>
    <xdr:pic>
      <xdr:nvPicPr>
        <xdr:cNvPr id="45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2880"/>
    <xdr:pic>
      <xdr:nvPicPr>
        <xdr:cNvPr id="45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2880"/>
    <xdr:pic>
      <xdr:nvPicPr>
        <xdr:cNvPr id="45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2880"/>
    <xdr:pic>
      <xdr:nvPicPr>
        <xdr:cNvPr id="45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2880"/>
    <xdr:pic>
      <xdr:nvPicPr>
        <xdr:cNvPr id="45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2880"/>
    <xdr:pic>
      <xdr:nvPicPr>
        <xdr:cNvPr id="45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2880"/>
    <xdr:pic>
      <xdr:nvPicPr>
        <xdr:cNvPr id="45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2880"/>
    <xdr:pic>
      <xdr:nvPicPr>
        <xdr:cNvPr id="45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91440" cy="182880"/>
    <xdr:pic>
      <xdr:nvPicPr>
        <xdr:cNvPr id="45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5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5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45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5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5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4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5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5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5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46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6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6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6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6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6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4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46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7146"/>
    <xdr:pic>
      <xdr:nvPicPr>
        <xdr:cNvPr id="46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6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206828"/>
    <xdr:pic>
      <xdr:nvPicPr>
        <xdr:cNvPr id="46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206828"/>
    <xdr:pic>
      <xdr:nvPicPr>
        <xdr:cNvPr id="46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6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203562"/>
    <xdr:pic>
      <xdr:nvPicPr>
        <xdr:cNvPr id="46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6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396242"/>
    <xdr:pic>
      <xdr:nvPicPr>
        <xdr:cNvPr id="4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92678"/>
    <xdr:pic>
      <xdr:nvPicPr>
        <xdr:cNvPr id="4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0"/>
    <xdr:pic>
      <xdr:nvPicPr>
        <xdr:cNvPr id="4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881"/>
    <xdr:pic>
      <xdr:nvPicPr>
        <xdr:cNvPr id="4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8"/>
  <sheetViews>
    <sheetView tabSelected="1" zoomScale="71" zoomScaleNormal="71" workbookViewId="0">
      <selection activeCell="P10" sqref="P10"/>
    </sheetView>
  </sheetViews>
  <sheetFormatPr defaultRowHeight="15"/>
  <cols>
    <col min="1" max="1" width="1.42578125" style="64" customWidth="1"/>
    <col min="2" max="2" width="5.7109375" style="64" customWidth="1"/>
    <col min="3" max="3" width="37.85546875" style="19" customWidth="1"/>
    <col min="4" max="4" width="9.7109375" style="77" customWidth="1"/>
    <col min="5" max="5" width="9" style="27" customWidth="1"/>
    <col min="6" max="6" width="40.7109375" style="19" customWidth="1"/>
    <col min="7" max="7" width="23.5703125" style="19" customWidth="1"/>
    <col min="8" max="8" width="20.5703125" style="19" customWidth="1"/>
    <col min="9" max="9" width="30.85546875" style="20" customWidth="1"/>
    <col min="10" max="10" width="18.5703125" style="20" customWidth="1"/>
    <col min="11" max="11" width="22.140625" style="87" customWidth="1"/>
    <col min="12" max="13" width="22.140625" style="87" hidden="1" customWidth="1"/>
    <col min="14" max="14" width="19.85546875" style="87" customWidth="1"/>
    <col min="15" max="15" width="20.85546875" style="64" customWidth="1"/>
    <col min="16" max="16" width="20.140625" style="64" customWidth="1"/>
    <col min="17" max="17" width="21" style="64" customWidth="1"/>
    <col min="18" max="18" width="19.42578125" style="64" customWidth="1"/>
    <col min="19" max="16384" width="9.140625" style="64"/>
  </cols>
  <sheetData>
    <row r="1" spans="1:18" s="20" customFormat="1" ht="24.6" customHeight="1">
      <c r="B1" s="89" t="s">
        <v>47</v>
      </c>
      <c r="C1" s="90"/>
      <c r="D1" s="27"/>
      <c r="E1" s="27"/>
      <c r="F1" s="19"/>
      <c r="G1" s="19"/>
      <c r="H1" s="19"/>
      <c r="K1" s="19"/>
      <c r="L1" s="19"/>
      <c r="M1" s="19"/>
      <c r="N1" s="19"/>
    </row>
    <row r="2" spans="1:18" s="20" customFormat="1" ht="18.75" customHeight="1">
      <c r="C2" s="19"/>
      <c r="D2" s="17"/>
      <c r="E2" s="18"/>
      <c r="F2" s="19"/>
      <c r="H2" s="21"/>
      <c r="K2" s="19"/>
      <c r="L2" s="19"/>
      <c r="M2" s="19"/>
      <c r="N2" s="19"/>
      <c r="P2" s="88" t="s">
        <v>56</v>
      </c>
      <c r="Q2" s="88"/>
      <c r="R2" s="88"/>
    </row>
    <row r="3" spans="1:18" s="20" customFormat="1" ht="18.75" customHeight="1">
      <c r="B3" s="43"/>
      <c r="C3" s="44" t="s">
        <v>3</v>
      </c>
      <c r="D3" s="45"/>
      <c r="E3" s="45"/>
      <c r="F3" s="45"/>
      <c r="G3" s="97" t="s">
        <v>4</v>
      </c>
      <c r="H3" s="97"/>
      <c r="I3" s="46"/>
      <c r="J3" s="47"/>
      <c r="K3" s="19"/>
      <c r="L3" s="27"/>
      <c r="N3" s="22"/>
      <c r="O3" s="22"/>
      <c r="P3" s="22"/>
      <c r="Q3" s="48"/>
      <c r="R3" s="23"/>
    </row>
    <row r="4" spans="1:18" s="20" customFormat="1" ht="18.75" customHeight="1">
      <c r="B4" s="49"/>
      <c r="C4" s="98" t="s">
        <v>5</v>
      </c>
      <c r="D4" s="99"/>
      <c r="E4" s="99"/>
      <c r="F4" s="99"/>
      <c r="G4" s="100" t="s">
        <v>24</v>
      </c>
      <c r="H4" s="100"/>
      <c r="I4" s="100"/>
      <c r="J4" s="100"/>
      <c r="K4" s="19"/>
      <c r="L4" s="27"/>
      <c r="N4" s="22"/>
      <c r="O4" s="22"/>
      <c r="P4" s="22"/>
      <c r="Q4" s="48"/>
      <c r="R4" s="48"/>
    </row>
    <row r="5" spans="1:18" s="20" customFormat="1" ht="18.75" customHeight="1">
      <c r="B5" s="50"/>
      <c r="C5" s="44" t="s">
        <v>7</v>
      </c>
      <c r="D5" s="45"/>
      <c r="E5" s="45"/>
      <c r="F5" s="45"/>
      <c r="G5" s="100"/>
      <c r="H5" s="100"/>
      <c r="I5" s="100"/>
      <c r="J5" s="100"/>
      <c r="K5" s="19"/>
      <c r="L5" s="27"/>
      <c r="N5" s="22"/>
      <c r="O5" s="22"/>
      <c r="P5" s="22"/>
      <c r="Q5" s="48"/>
      <c r="R5" s="48"/>
    </row>
    <row r="6" spans="1:18" s="20" customFormat="1" ht="18.75" customHeight="1">
      <c r="B6" s="51"/>
      <c r="C6" s="44" t="s">
        <v>25</v>
      </c>
      <c r="D6" s="45"/>
      <c r="E6" s="45"/>
      <c r="F6" s="45"/>
      <c r="G6" s="100"/>
      <c r="H6" s="100"/>
      <c r="I6" s="100"/>
      <c r="J6" s="100"/>
      <c r="K6" s="19"/>
      <c r="L6" s="27"/>
      <c r="N6" s="22"/>
      <c r="O6" s="22"/>
      <c r="P6" s="22"/>
      <c r="Q6" s="48"/>
      <c r="R6" s="48"/>
    </row>
    <row r="7" spans="1:18" s="20" customFormat="1" ht="15" customHeight="1" thickBot="1">
      <c r="B7" s="52"/>
      <c r="C7" s="53" t="s">
        <v>6</v>
      </c>
      <c r="D7" s="45"/>
      <c r="E7" s="45"/>
      <c r="F7" s="45"/>
      <c r="H7" s="21"/>
      <c r="K7" s="19"/>
      <c r="L7" s="27"/>
      <c r="P7" s="24"/>
      <c r="Q7" s="54"/>
      <c r="R7" s="55"/>
    </row>
    <row r="8" spans="1:18" s="20" customFormat="1" ht="28.15" customHeight="1" thickBot="1">
      <c r="B8" s="25"/>
      <c r="C8" s="26"/>
      <c r="D8" s="27"/>
      <c r="E8" s="27"/>
      <c r="F8" s="19"/>
      <c r="G8" s="19"/>
      <c r="H8" s="19"/>
      <c r="K8" s="19"/>
      <c r="L8" s="28"/>
      <c r="M8" s="28"/>
      <c r="N8" s="29"/>
      <c r="P8" s="30" t="s">
        <v>2</v>
      </c>
    </row>
    <row r="9" spans="1:18" s="20" customFormat="1" ht="91.5" thickTop="1" thickBot="1">
      <c r="B9" s="31" t="s">
        <v>1</v>
      </c>
      <c r="C9" s="32" t="s">
        <v>27</v>
      </c>
      <c r="D9" s="32" t="s">
        <v>0</v>
      </c>
      <c r="E9" s="32" t="s">
        <v>26</v>
      </c>
      <c r="F9" s="32" t="s">
        <v>28</v>
      </c>
      <c r="G9" s="32" t="s">
        <v>12</v>
      </c>
      <c r="H9" s="32" t="s">
        <v>13</v>
      </c>
      <c r="I9" s="32" t="s">
        <v>14</v>
      </c>
      <c r="J9" s="33" t="s">
        <v>15</v>
      </c>
      <c r="K9" s="32" t="s">
        <v>29</v>
      </c>
      <c r="L9" s="34" t="s">
        <v>21</v>
      </c>
      <c r="M9" s="34" t="s">
        <v>16</v>
      </c>
      <c r="N9" s="32" t="s">
        <v>22</v>
      </c>
      <c r="O9" s="32" t="s">
        <v>17</v>
      </c>
      <c r="P9" s="35" t="s">
        <v>18</v>
      </c>
      <c r="Q9" s="35" t="s">
        <v>19</v>
      </c>
      <c r="R9" s="35" t="s">
        <v>20</v>
      </c>
    </row>
    <row r="10" spans="1:18" ht="75.75" thickTop="1">
      <c r="A10" s="56"/>
      <c r="B10" s="57">
        <v>1</v>
      </c>
      <c r="C10" s="58" t="s">
        <v>31</v>
      </c>
      <c r="D10" s="59">
        <v>250</v>
      </c>
      <c r="E10" s="58" t="s">
        <v>30</v>
      </c>
      <c r="F10" s="60" t="s">
        <v>32</v>
      </c>
      <c r="G10" s="61" t="s">
        <v>33</v>
      </c>
      <c r="H10" s="62" t="s">
        <v>36</v>
      </c>
      <c r="I10" s="62"/>
      <c r="J10" s="62" t="s">
        <v>35</v>
      </c>
      <c r="K10" s="63" t="s">
        <v>34</v>
      </c>
      <c r="L10" s="13">
        <f>D10*N10</f>
        <v>17500</v>
      </c>
      <c r="M10" s="13">
        <f>D10*O10</f>
        <v>20000</v>
      </c>
      <c r="N10" s="14">
        <v>70</v>
      </c>
      <c r="O10" s="14">
        <v>80</v>
      </c>
      <c r="P10" s="15">
        <v>68.5</v>
      </c>
      <c r="Q10" s="16">
        <f>D10*P10</f>
        <v>17125</v>
      </c>
      <c r="R10" s="40" t="str">
        <f>IF(ISNUMBER(P10), IF(P10&gt;O10,"NEVYHOVUJE","VYHOVUJE")," ")</f>
        <v>VYHOVUJE</v>
      </c>
    </row>
    <row r="11" spans="1:18" ht="69.75">
      <c r="B11" s="65">
        <v>2</v>
      </c>
      <c r="C11" s="66" t="s">
        <v>53</v>
      </c>
      <c r="D11" s="67">
        <v>115</v>
      </c>
      <c r="E11" s="66" t="s">
        <v>30</v>
      </c>
      <c r="F11" s="68" t="s">
        <v>51</v>
      </c>
      <c r="G11" s="69" t="s">
        <v>55</v>
      </c>
      <c r="H11" s="70" t="s">
        <v>36</v>
      </c>
      <c r="I11" s="70"/>
      <c r="J11" s="70" t="s">
        <v>48</v>
      </c>
      <c r="K11" s="71" t="s">
        <v>49</v>
      </c>
      <c r="L11" s="7"/>
      <c r="M11" s="7"/>
      <c r="N11" s="8">
        <v>23</v>
      </c>
      <c r="O11" s="8">
        <v>30</v>
      </c>
      <c r="P11" s="9">
        <v>21</v>
      </c>
      <c r="Q11" s="10">
        <f>D11*P11</f>
        <v>2415</v>
      </c>
      <c r="R11" s="41" t="str">
        <f t="shared" ref="R11:R14" si="0">IF(ISNUMBER(P11), IF(P11&gt;O11,"NEVYHOVUJE","VYHOVUJE")," ")</f>
        <v>VYHOVUJE</v>
      </c>
    </row>
    <row r="12" spans="1:18" ht="75">
      <c r="B12" s="65">
        <v>3</v>
      </c>
      <c r="C12" s="66" t="s">
        <v>38</v>
      </c>
      <c r="D12" s="67">
        <v>2000</v>
      </c>
      <c r="E12" s="66" t="s">
        <v>30</v>
      </c>
      <c r="F12" s="68" t="s">
        <v>39</v>
      </c>
      <c r="G12" s="69" t="s">
        <v>33</v>
      </c>
      <c r="H12" s="70" t="s">
        <v>37</v>
      </c>
      <c r="I12" s="70" t="s">
        <v>40</v>
      </c>
      <c r="J12" s="70" t="s">
        <v>41</v>
      </c>
      <c r="K12" s="71" t="s">
        <v>42</v>
      </c>
      <c r="L12" s="7">
        <f>D12*N12</f>
        <v>3660</v>
      </c>
      <c r="M12" s="7">
        <f>D12*O12</f>
        <v>4400</v>
      </c>
      <c r="N12" s="8">
        <v>1.83</v>
      </c>
      <c r="O12" s="8">
        <v>2.2000000000000002</v>
      </c>
      <c r="P12" s="9">
        <v>1.7</v>
      </c>
      <c r="Q12" s="10">
        <f>D12*P12</f>
        <v>3400</v>
      </c>
      <c r="R12" s="41" t="str">
        <f t="shared" si="0"/>
        <v>VYHOVUJE</v>
      </c>
    </row>
    <row r="13" spans="1:18" ht="53.25">
      <c r="B13" s="65">
        <v>4</v>
      </c>
      <c r="C13" s="66" t="s">
        <v>43</v>
      </c>
      <c r="D13" s="67">
        <v>1000</v>
      </c>
      <c r="E13" s="66" t="s">
        <v>30</v>
      </c>
      <c r="F13" s="68" t="s">
        <v>46</v>
      </c>
      <c r="G13" s="69" t="s">
        <v>33</v>
      </c>
      <c r="H13" s="70" t="s">
        <v>36</v>
      </c>
      <c r="I13" s="70"/>
      <c r="J13" s="70" t="s">
        <v>44</v>
      </c>
      <c r="K13" s="71" t="s">
        <v>45</v>
      </c>
      <c r="L13" s="7">
        <f>D13*N13</f>
        <v>60000</v>
      </c>
      <c r="M13" s="7">
        <f>D13*O13</f>
        <v>70000</v>
      </c>
      <c r="N13" s="8">
        <v>60</v>
      </c>
      <c r="O13" s="8">
        <v>70</v>
      </c>
      <c r="P13" s="9">
        <v>57</v>
      </c>
      <c r="Q13" s="10">
        <f>D13*P13</f>
        <v>57000</v>
      </c>
      <c r="R13" s="41" t="str">
        <f t="shared" si="0"/>
        <v>VYHOVUJE</v>
      </c>
    </row>
    <row r="14" spans="1:18" ht="69.75">
      <c r="B14" s="65">
        <v>5</v>
      </c>
      <c r="C14" s="66" t="s">
        <v>52</v>
      </c>
      <c r="D14" s="67">
        <v>260</v>
      </c>
      <c r="E14" s="66" t="s">
        <v>30</v>
      </c>
      <c r="F14" s="68" t="s">
        <v>50</v>
      </c>
      <c r="G14" s="69" t="s">
        <v>54</v>
      </c>
      <c r="H14" s="70" t="s">
        <v>36</v>
      </c>
      <c r="I14" s="70"/>
      <c r="J14" s="70" t="s">
        <v>48</v>
      </c>
      <c r="K14" s="71" t="s">
        <v>49</v>
      </c>
      <c r="L14" s="7">
        <f>D14*N14</f>
        <v>4420</v>
      </c>
      <c r="M14" s="7">
        <f>D14*O14</f>
        <v>5980</v>
      </c>
      <c r="N14" s="8">
        <v>17</v>
      </c>
      <c r="O14" s="8">
        <v>23</v>
      </c>
      <c r="P14" s="9">
        <v>16</v>
      </c>
      <c r="Q14" s="10">
        <f>D14*P14</f>
        <v>4160</v>
      </c>
      <c r="R14" s="41" t="str">
        <f t="shared" si="0"/>
        <v>VYHOVUJE</v>
      </c>
    </row>
    <row r="15" spans="1:18" ht="15.75" thickBot="1">
      <c r="B15" s="72"/>
      <c r="C15" s="73"/>
      <c r="D15" s="72"/>
      <c r="E15" s="73"/>
      <c r="F15" s="73"/>
      <c r="G15" s="73"/>
      <c r="H15" s="73"/>
      <c r="I15" s="73"/>
      <c r="J15" s="73"/>
      <c r="K15" s="72"/>
      <c r="L15" s="72"/>
      <c r="M15" s="72"/>
      <c r="N15" s="72"/>
      <c r="O15" s="72"/>
      <c r="P15" s="72"/>
      <c r="Q15" s="72"/>
      <c r="R15" s="72"/>
    </row>
    <row r="16" spans="1:18" ht="61.5" thickTop="1" thickBot="1">
      <c r="B16" s="101" t="s">
        <v>9</v>
      </c>
      <c r="C16" s="101"/>
      <c r="D16" s="101"/>
      <c r="E16" s="101"/>
      <c r="F16" s="101"/>
      <c r="G16" s="101"/>
      <c r="H16" s="36"/>
      <c r="I16" s="36"/>
      <c r="J16" s="74"/>
      <c r="K16" s="75"/>
      <c r="L16" s="75"/>
      <c r="M16" s="2"/>
      <c r="N16" s="11" t="s">
        <v>23</v>
      </c>
      <c r="O16" s="1" t="s">
        <v>10</v>
      </c>
      <c r="P16" s="91" t="s">
        <v>11</v>
      </c>
      <c r="Q16" s="92"/>
      <c r="R16" s="93"/>
    </row>
    <row r="17" spans="2:18" ht="20.25" thickTop="1" thickBot="1">
      <c r="B17" s="102" t="s">
        <v>8</v>
      </c>
      <c r="C17" s="102"/>
      <c r="D17" s="102"/>
      <c r="E17" s="102"/>
      <c r="F17" s="102"/>
      <c r="G17" s="102"/>
      <c r="H17" s="76"/>
      <c r="I17" s="19"/>
      <c r="J17" s="37"/>
      <c r="K17" s="3"/>
      <c r="L17" s="3"/>
      <c r="M17" s="4"/>
      <c r="N17" s="12">
        <f>SUM(L10:L14)</f>
        <v>85580</v>
      </c>
      <c r="O17" s="42">
        <f>SUM(M10:M14)</f>
        <v>100380</v>
      </c>
      <c r="P17" s="94">
        <f>SUM(Q10:Q14)</f>
        <v>84100</v>
      </c>
      <c r="Q17" s="95"/>
      <c r="R17" s="96"/>
    </row>
    <row r="18" spans="2:18" ht="19.5" thickTop="1">
      <c r="I18" s="38"/>
      <c r="J18" s="39"/>
      <c r="K18" s="5"/>
      <c r="L18" s="5"/>
      <c r="M18" s="78"/>
      <c r="N18" s="78"/>
      <c r="O18" s="78"/>
      <c r="P18" s="79"/>
      <c r="Q18" s="79"/>
      <c r="R18" s="79"/>
    </row>
    <row r="19" spans="2:18" ht="18.75">
      <c r="I19" s="19"/>
      <c r="J19" s="39"/>
      <c r="K19" s="5"/>
      <c r="L19" s="5"/>
      <c r="M19" s="78"/>
      <c r="N19" s="78"/>
      <c r="O19" s="6"/>
      <c r="P19" s="6"/>
      <c r="Q19" s="6"/>
      <c r="R19" s="79"/>
    </row>
    <row r="20" spans="2:18" ht="18.75">
      <c r="I20" s="19"/>
      <c r="J20" s="39"/>
      <c r="K20" s="5"/>
      <c r="L20" s="5"/>
      <c r="M20" s="78"/>
      <c r="N20" s="78"/>
      <c r="O20" s="6"/>
      <c r="P20" s="6"/>
      <c r="Q20" s="6"/>
      <c r="R20" s="79"/>
    </row>
    <row r="21" spans="2:18">
      <c r="I21" s="19"/>
      <c r="J21" s="80"/>
      <c r="K21" s="81"/>
      <c r="L21" s="81"/>
      <c r="M21" s="81"/>
      <c r="N21" s="81"/>
      <c r="O21" s="78"/>
      <c r="P21" s="79"/>
      <c r="Q21" s="79"/>
      <c r="R21" s="79"/>
    </row>
    <row r="22" spans="2:18">
      <c r="B22" s="79"/>
      <c r="C22" s="82"/>
      <c r="D22" s="83"/>
      <c r="E22" s="84"/>
      <c r="F22" s="82"/>
      <c r="G22" s="82"/>
      <c r="H22" s="82"/>
      <c r="I22" s="82"/>
      <c r="J22" s="85"/>
      <c r="K22" s="79"/>
      <c r="L22" s="78"/>
      <c r="M22" s="78"/>
      <c r="N22" s="78"/>
      <c r="O22" s="78"/>
      <c r="P22" s="79"/>
      <c r="Q22" s="79"/>
      <c r="R22" s="79"/>
    </row>
    <row r="23" spans="2:18">
      <c r="B23" s="79"/>
      <c r="C23" s="82"/>
      <c r="D23" s="83"/>
      <c r="E23" s="84"/>
      <c r="F23" s="82"/>
      <c r="G23" s="82"/>
      <c r="H23" s="82"/>
      <c r="I23" s="82"/>
      <c r="J23" s="85"/>
      <c r="K23" s="79"/>
      <c r="L23" s="78"/>
      <c r="M23" s="78"/>
      <c r="N23" s="78"/>
      <c r="O23" s="78"/>
      <c r="P23" s="79"/>
      <c r="Q23" s="79"/>
      <c r="R23" s="79"/>
    </row>
    <row r="24" spans="2:18">
      <c r="B24" s="79"/>
      <c r="C24" s="82"/>
      <c r="D24" s="83"/>
      <c r="E24" s="84"/>
      <c r="F24" s="82"/>
      <c r="G24" s="82"/>
      <c r="H24" s="82"/>
      <c r="I24" s="82"/>
      <c r="J24" s="85"/>
      <c r="K24" s="79"/>
      <c r="L24" s="78"/>
      <c r="M24" s="78"/>
      <c r="N24" s="78"/>
      <c r="O24" s="78"/>
      <c r="P24" s="79"/>
      <c r="Q24" s="79"/>
      <c r="R24" s="79"/>
    </row>
    <row r="25" spans="2:18">
      <c r="C25" s="20"/>
      <c r="D25" s="64"/>
      <c r="E25" s="20"/>
      <c r="F25" s="20"/>
      <c r="G25" s="20"/>
      <c r="H25" s="20"/>
      <c r="K25" s="64"/>
      <c r="L25" s="64"/>
      <c r="M25" s="64"/>
      <c r="N25" s="64"/>
    </row>
    <row r="26" spans="2:18">
      <c r="C26" s="20"/>
      <c r="D26" s="64"/>
      <c r="E26" s="20"/>
      <c r="F26" s="20"/>
      <c r="G26" s="20"/>
      <c r="H26" s="20"/>
      <c r="K26" s="64"/>
      <c r="L26" s="64"/>
      <c r="M26" s="64"/>
      <c r="N26" s="64"/>
    </row>
    <row r="27" spans="2:18">
      <c r="C27" s="20"/>
      <c r="D27" s="64"/>
      <c r="E27" s="20"/>
      <c r="F27" s="20"/>
      <c r="G27" s="20"/>
      <c r="H27" s="20"/>
      <c r="K27" s="64"/>
      <c r="L27" s="64"/>
      <c r="M27" s="64"/>
      <c r="N27" s="64"/>
    </row>
    <row r="28" spans="2:18">
      <c r="C28" s="20"/>
      <c r="D28" s="64"/>
      <c r="E28" s="20"/>
      <c r="F28" s="20"/>
      <c r="G28" s="20"/>
      <c r="H28" s="20"/>
      <c r="K28" s="64"/>
      <c r="L28" s="64"/>
      <c r="M28" s="64"/>
      <c r="N28" s="64"/>
    </row>
    <row r="29" spans="2:18">
      <c r="C29" s="20"/>
      <c r="D29" s="64"/>
      <c r="E29" s="20"/>
      <c r="F29" s="20"/>
      <c r="G29" s="20"/>
      <c r="H29" s="20"/>
      <c r="K29" s="64"/>
      <c r="L29" s="64"/>
      <c r="M29" s="64"/>
      <c r="N29" s="64"/>
    </row>
    <row r="30" spans="2:18">
      <c r="C30" s="20"/>
      <c r="D30" s="64"/>
      <c r="E30" s="20"/>
      <c r="F30" s="20"/>
      <c r="G30" s="20"/>
      <c r="H30" s="20"/>
      <c r="K30" s="64"/>
      <c r="L30" s="64"/>
      <c r="M30" s="64"/>
      <c r="N30" s="64"/>
    </row>
    <row r="31" spans="2:18">
      <c r="C31" s="20"/>
      <c r="D31" s="64"/>
      <c r="E31" s="20"/>
      <c r="F31" s="20"/>
      <c r="G31" s="20"/>
      <c r="H31" s="20"/>
      <c r="K31" s="64"/>
      <c r="L31" s="64"/>
      <c r="M31" s="64"/>
      <c r="N31" s="64"/>
    </row>
    <row r="32" spans="2:18">
      <c r="C32" s="20"/>
      <c r="D32" s="64"/>
      <c r="E32" s="20"/>
      <c r="F32" s="20"/>
      <c r="G32" s="20"/>
      <c r="H32" s="20"/>
      <c r="K32" s="64"/>
      <c r="L32" s="64"/>
      <c r="M32" s="64"/>
      <c r="N32" s="64"/>
    </row>
    <row r="33" spans="1:19">
      <c r="C33" s="20"/>
      <c r="D33" s="64"/>
      <c r="E33" s="20"/>
      <c r="F33" s="20"/>
      <c r="G33" s="20"/>
      <c r="H33" s="20"/>
      <c r="K33" s="64"/>
      <c r="L33" s="64"/>
      <c r="M33" s="64"/>
      <c r="N33" s="64"/>
    </row>
    <row r="34" spans="1:19">
      <c r="C34" s="20"/>
      <c r="D34" s="64"/>
      <c r="E34" s="20"/>
      <c r="F34" s="20"/>
      <c r="G34" s="20"/>
      <c r="H34" s="20"/>
      <c r="K34" s="64"/>
      <c r="L34" s="64"/>
      <c r="M34" s="64"/>
      <c r="N34" s="64"/>
    </row>
    <row r="35" spans="1:19">
      <c r="C35" s="20"/>
      <c r="D35" s="64"/>
      <c r="E35" s="20"/>
      <c r="F35" s="20"/>
      <c r="G35" s="20"/>
      <c r="H35" s="20"/>
      <c r="K35" s="64"/>
      <c r="L35" s="64"/>
      <c r="M35" s="64"/>
      <c r="N35" s="64"/>
    </row>
    <row r="36" spans="1:19">
      <c r="C36" s="20"/>
      <c r="D36" s="64"/>
      <c r="E36" s="20"/>
      <c r="F36" s="20"/>
      <c r="G36" s="20"/>
      <c r="H36" s="20"/>
      <c r="K36" s="64"/>
      <c r="L36" s="64"/>
      <c r="M36" s="64"/>
      <c r="N36" s="64"/>
    </row>
    <row r="37" spans="1:19">
      <c r="C37" s="20"/>
      <c r="D37" s="64"/>
      <c r="E37" s="20"/>
      <c r="F37" s="20"/>
      <c r="G37" s="20"/>
      <c r="H37" s="20"/>
      <c r="K37" s="64"/>
      <c r="L37" s="64"/>
      <c r="M37" s="64"/>
      <c r="N37" s="64"/>
    </row>
    <row r="38" spans="1:19">
      <c r="C38" s="20"/>
      <c r="D38" s="64"/>
      <c r="E38" s="20"/>
      <c r="F38" s="20"/>
      <c r="G38" s="20"/>
      <c r="H38" s="20"/>
      <c r="K38" s="64"/>
      <c r="L38" s="64"/>
      <c r="M38" s="64"/>
      <c r="N38" s="64"/>
    </row>
    <row r="39" spans="1:19">
      <c r="C39" s="20"/>
      <c r="D39" s="64"/>
      <c r="E39" s="20"/>
      <c r="F39" s="20"/>
      <c r="G39" s="20"/>
      <c r="H39" s="20"/>
      <c r="K39" s="64"/>
      <c r="L39" s="64"/>
      <c r="M39" s="64"/>
      <c r="N39" s="64"/>
    </row>
    <row r="40" spans="1:19" ht="13.5" customHeight="1">
      <c r="A40" s="72"/>
      <c r="C40" s="20"/>
      <c r="D40" s="64"/>
      <c r="E40" s="20"/>
      <c r="F40" s="20"/>
      <c r="G40" s="20"/>
      <c r="H40" s="20"/>
      <c r="K40" s="64"/>
      <c r="L40" s="64"/>
      <c r="M40" s="64"/>
      <c r="N40" s="64"/>
      <c r="S40" s="72"/>
    </row>
    <row r="41" spans="1:19" ht="60.75" customHeight="1">
      <c r="A41" s="86"/>
      <c r="C41" s="20"/>
      <c r="D41" s="64"/>
      <c r="E41" s="20"/>
      <c r="F41" s="20"/>
      <c r="G41" s="20"/>
      <c r="H41" s="20"/>
      <c r="K41" s="64"/>
      <c r="L41" s="64"/>
      <c r="M41" s="64"/>
      <c r="N41" s="64"/>
    </row>
    <row r="42" spans="1:19" ht="33" customHeight="1">
      <c r="A42" s="86"/>
      <c r="C42" s="20"/>
      <c r="D42" s="64"/>
      <c r="E42" s="20"/>
      <c r="F42" s="20"/>
      <c r="G42" s="20"/>
      <c r="H42" s="20"/>
      <c r="K42" s="64"/>
      <c r="L42" s="64"/>
      <c r="M42" s="64"/>
      <c r="N42" s="64"/>
    </row>
    <row r="43" spans="1:19" ht="39.75" customHeight="1">
      <c r="A43" s="86"/>
      <c r="C43" s="20"/>
      <c r="D43" s="64"/>
      <c r="E43" s="20"/>
      <c r="F43" s="20"/>
      <c r="G43" s="20"/>
      <c r="H43" s="20"/>
      <c r="K43" s="64"/>
      <c r="L43" s="64"/>
      <c r="M43" s="64"/>
      <c r="N43" s="64"/>
      <c r="S43" s="79"/>
    </row>
    <row r="44" spans="1:19" ht="19.899999999999999" customHeight="1">
      <c r="A44" s="86"/>
      <c r="C44" s="20"/>
      <c r="D44" s="64"/>
      <c r="E44" s="20"/>
      <c r="F44" s="20"/>
      <c r="G44" s="20"/>
      <c r="H44" s="20"/>
      <c r="K44" s="64"/>
      <c r="L44" s="64"/>
      <c r="M44" s="64"/>
      <c r="N44" s="64"/>
      <c r="S44" s="79"/>
    </row>
    <row r="45" spans="1:19" ht="71.25" customHeight="1">
      <c r="A45" s="86"/>
      <c r="C45" s="20"/>
      <c r="D45" s="64"/>
      <c r="E45" s="20"/>
      <c r="F45" s="20"/>
      <c r="G45" s="20"/>
      <c r="H45" s="20"/>
      <c r="K45" s="64"/>
      <c r="L45" s="64"/>
      <c r="M45" s="64"/>
      <c r="N45" s="64"/>
      <c r="S45" s="79"/>
    </row>
    <row r="46" spans="1:19" ht="36" customHeight="1">
      <c r="A46" s="86"/>
      <c r="C46" s="20"/>
      <c r="D46" s="64"/>
      <c r="E46" s="20"/>
      <c r="F46" s="20"/>
      <c r="G46" s="20"/>
      <c r="H46" s="20"/>
      <c r="K46" s="64"/>
      <c r="L46" s="64"/>
      <c r="M46" s="64"/>
      <c r="N46" s="64"/>
      <c r="S46" s="79"/>
    </row>
    <row r="47" spans="1:19" ht="14.25" customHeight="1">
      <c r="A47" s="86"/>
      <c r="C47" s="20"/>
      <c r="D47" s="64"/>
      <c r="E47" s="20"/>
      <c r="F47" s="20"/>
      <c r="G47" s="20"/>
      <c r="H47" s="20"/>
      <c r="K47" s="64"/>
      <c r="L47" s="64"/>
      <c r="M47" s="64"/>
      <c r="N47" s="64"/>
      <c r="S47" s="79"/>
    </row>
    <row r="48" spans="1:19" ht="14.25" customHeight="1">
      <c r="A48" s="86"/>
      <c r="C48" s="20"/>
      <c r="D48" s="64"/>
      <c r="E48" s="20"/>
      <c r="F48" s="20"/>
      <c r="G48" s="20"/>
      <c r="H48" s="20"/>
      <c r="K48" s="64"/>
      <c r="L48" s="64"/>
      <c r="M48" s="64"/>
      <c r="N48" s="64"/>
      <c r="S48" s="79"/>
    </row>
    <row r="49" spans="1:19" ht="14.25" customHeight="1">
      <c r="A49" s="86"/>
      <c r="C49" s="20"/>
      <c r="D49" s="64"/>
      <c r="E49" s="20"/>
      <c r="F49" s="20"/>
      <c r="G49" s="20"/>
      <c r="H49" s="20"/>
      <c r="K49" s="64"/>
      <c r="L49" s="64"/>
      <c r="M49" s="64"/>
      <c r="N49" s="64"/>
      <c r="S49" s="79"/>
    </row>
    <row r="50" spans="1:19">
      <c r="C50" s="20"/>
      <c r="D50" s="64"/>
      <c r="E50" s="20"/>
      <c r="F50" s="20"/>
      <c r="G50" s="20"/>
      <c r="H50" s="20"/>
      <c r="K50" s="64"/>
      <c r="L50" s="64"/>
      <c r="M50" s="64"/>
      <c r="N50" s="64"/>
    </row>
    <row r="51" spans="1:19">
      <c r="C51" s="20"/>
      <c r="D51" s="64"/>
      <c r="E51" s="20"/>
      <c r="F51" s="20"/>
      <c r="G51" s="20"/>
      <c r="H51" s="20"/>
      <c r="K51" s="64"/>
      <c r="L51" s="64"/>
      <c r="M51" s="64"/>
      <c r="N51" s="64"/>
    </row>
    <row r="52" spans="1:19">
      <c r="C52" s="20"/>
      <c r="D52" s="64"/>
      <c r="E52" s="20"/>
      <c r="F52" s="20"/>
      <c r="G52" s="20"/>
      <c r="H52" s="20"/>
      <c r="K52" s="64"/>
      <c r="L52" s="64"/>
      <c r="M52" s="64"/>
      <c r="N52" s="64"/>
    </row>
    <row r="53" spans="1:19">
      <c r="C53" s="20"/>
      <c r="D53" s="64"/>
      <c r="E53" s="20"/>
      <c r="F53" s="20"/>
      <c r="G53" s="20"/>
      <c r="H53" s="20"/>
      <c r="K53" s="64"/>
      <c r="L53" s="64"/>
      <c r="M53" s="64"/>
      <c r="N53" s="64"/>
    </row>
    <row r="54" spans="1:19">
      <c r="C54" s="20"/>
      <c r="D54" s="64"/>
      <c r="E54" s="20"/>
      <c r="F54" s="20"/>
      <c r="G54" s="20"/>
      <c r="H54" s="20"/>
      <c r="K54" s="64"/>
      <c r="L54" s="64"/>
      <c r="M54" s="64"/>
      <c r="N54" s="64"/>
    </row>
    <row r="55" spans="1:19">
      <c r="C55" s="20"/>
      <c r="D55" s="64"/>
      <c r="E55" s="20"/>
      <c r="F55" s="20"/>
      <c r="G55" s="20"/>
      <c r="H55" s="20"/>
      <c r="K55" s="64"/>
      <c r="L55" s="64"/>
      <c r="M55" s="64"/>
      <c r="N55" s="64"/>
    </row>
    <row r="56" spans="1:19">
      <c r="C56" s="20"/>
      <c r="D56" s="64"/>
      <c r="E56" s="20"/>
      <c r="F56" s="20"/>
      <c r="G56" s="20"/>
      <c r="H56" s="20"/>
      <c r="K56" s="64"/>
      <c r="L56" s="64"/>
      <c r="M56" s="64"/>
      <c r="N56" s="64"/>
    </row>
    <row r="57" spans="1:19">
      <c r="C57" s="20"/>
      <c r="D57" s="64"/>
      <c r="E57" s="20"/>
      <c r="F57" s="20"/>
      <c r="G57" s="20"/>
      <c r="H57" s="20"/>
      <c r="K57" s="64"/>
      <c r="L57" s="64"/>
      <c r="M57" s="64"/>
      <c r="N57" s="64"/>
    </row>
    <row r="58" spans="1:19">
      <c r="C58" s="20"/>
      <c r="D58" s="64"/>
      <c r="E58" s="20"/>
      <c r="F58" s="20"/>
      <c r="G58" s="20"/>
      <c r="H58" s="20"/>
      <c r="K58" s="64"/>
      <c r="L58" s="64"/>
      <c r="M58" s="64"/>
      <c r="N58" s="64"/>
    </row>
    <row r="59" spans="1:19">
      <c r="C59" s="20"/>
      <c r="D59" s="64"/>
      <c r="E59" s="20"/>
      <c r="F59" s="20"/>
      <c r="G59" s="20"/>
      <c r="H59" s="20"/>
      <c r="K59" s="64"/>
      <c r="L59" s="64"/>
      <c r="M59" s="64"/>
      <c r="N59" s="64"/>
    </row>
    <row r="60" spans="1:19">
      <c r="C60" s="20"/>
      <c r="D60" s="64"/>
      <c r="E60" s="20"/>
      <c r="F60" s="20"/>
      <c r="G60" s="20"/>
      <c r="H60" s="20"/>
      <c r="K60" s="64"/>
      <c r="L60" s="64"/>
      <c r="M60" s="64"/>
      <c r="N60" s="64"/>
    </row>
    <row r="61" spans="1:19">
      <c r="C61" s="20"/>
      <c r="D61" s="64"/>
      <c r="E61" s="20"/>
      <c r="F61" s="20"/>
      <c r="G61" s="20"/>
      <c r="H61" s="20"/>
      <c r="K61" s="64"/>
      <c r="L61" s="64"/>
      <c r="M61" s="64"/>
      <c r="N61" s="64"/>
    </row>
    <row r="62" spans="1:19">
      <c r="C62" s="20"/>
      <c r="D62" s="64"/>
      <c r="E62" s="20"/>
      <c r="F62" s="20"/>
      <c r="G62" s="20"/>
      <c r="H62" s="20"/>
      <c r="K62" s="64"/>
      <c r="L62" s="64"/>
      <c r="M62" s="64"/>
      <c r="N62" s="64"/>
    </row>
    <row r="63" spans="1:19">
      <c r="C63" s="20"/>
      <c r="D63" s="64"/>
      <c r="E63" s="20"/>
      <c r="F63" s="20"/>
      <c r="G63" s="20"/>
      <c r="H63" s="20"/>
      <c r="K63" s="64"/>
      <c r="L63" s="64"/>
      <c r="M63" s="64"/>
      <c r="N63" s="64"/>
    </row>
    <row r="64" spans="1:19">
      <c r="C64" s="20"/>
      <c r="D64" s="64"/>
      <c r="E64" s="20"/>
      <c r="F64" s="20"/>
      <c r="G64" s="20"/>
      <c r="H64" s="20"/>
      <c r="K64" s="64"/>
      <c r="L64" s="64"/>
      <c r="M64" s="64"/>
      <c r="N64" s="64"/>
    </row>
    <row r="65" spans="3:14">
      <c r="C65" s="20"/>
      <c r="D65" s="64"/>
      <c r="E65" s="20"/>
      <c r="F65" s="20"/>
      <c r="G65" s="20"/>
      <c r="H65" s="20"/>
      <c r="K65" s="64"/>
      <c r="L65" s="64"/>
      <c r="M65" s="64"/>
      <c r="N65" s="64"/>
    </row>
    <row r="66" spans="3:14">
      <c r="C66" s="20"/>
      <c r="D66" s="64"/>
      <c r="E66" s="20"/>
      <c r="F66" s="20"/>
      <c r="G66" s="20"/>
      <c r="H66" s="20"/>
      <c r="K66" s="64"/>
      <c r="L66" s="64"/>
      <c r="M66" s="64"/>
      <c r="N66" s="64"/>
    </row>
    <row r="67" spans="3:14">
      <c r="C67" s="20"/>
      <c r="D67" s="64"/>
      <c r="E67" s="20"/>
      <c r="F67" s="20"/>
      <c r="G67" s="20"/>
      <c r="H67" s="20"/>
      <c r="K67" s="64"/>
      <c r="L67" s="64"/>
      <c r="M67" s="64"/>
      <c r="N67" s="64"/>
    </row>
    <row r="68" spans="3:14">
      <c r="C68" s="20"/>
      <c r="D68" s="64"/>
      <c r="E68" s="20"/>
      <c r="F68" s="20"/>
      <c r="G68" s="20"/>
      <c r="H68" s="20"/>
      <c r="K68" s="64"/>
      <c r="L68" s="64"/>
      <c r="M68" s="64"/>
      <c r="N68" s="64"/>
    </row>
    <row r="69" spans="3:14">
      <c r="C69" s="20"/>
      <c r="D69" s="64"/>
      <c r="E69" s="20"/>
      <c r="F69" s="20"/>
      <c r="G69" s="20"/>
      <c r="H69" s="20"/>
      <c r="K69" s="64"/>
      <c r="L69" s="64"/>
      <c r="M69" s="64"/>
      <c r="N69" s="64"/>
    </row>
    <row r="70" spans="3:14">
      <c r="C70" s="20"/>
      <c r="D70" s="64"/>
      <c r="E70" s="20"/>
      <c r="F70" s="20"/>
      <c r="G70" s="20"/>
      <c r="H70" s="20"/>
      <c r="K70" s="64"/>
      <c r="L70" s="64"/>
      <c r="M70" s="64"/>
      <c r="N70" s="64"/>
    </row>
    <row r="71" spans="3:14">
      <c r="C71" s="20"/>
      <c r="D71" s="64"/>
      <c r="E71" s="20"/>
      <c r="F71" s="20"/>
      <c r="G71" s="20"/>
      <c r="H71" s="20"/>
      <c r="K71" s="64"/>
      <c r="L71" s="64"/>
      <c r="M71" s="64"/>
      <c r="N71" s="64"/>
    </row>
    <row r="72" spans="3:14">
      <c r="C72" s="20"/>
      <c r="D72" s="64"/>
      <c r="E72" s="20"/>
      <c r="F72" s="20"/>
      <c r="G72" s="20"/>
      <c r="H72" s="20"/>
      <c r="K72" s="64"/>
      <c r="L72" s="64"/>
      <c r="M72" s="64"/>
      <c r="N72" s="64"/>
    </row>
    <row r="73" spans="3:14">
      <c r="C73" s="20"/>
      <c r="D73" s="64"/>
      <c r="E73" s="20"/>
      <c r="F73" s="20"/>
      <c r="G73" s="20"/>
      <c r="H73" s="20"/>
      <c r="K73" s="64"/>
      <c r="L73" s="64"/>
      <c r="M73" s="64"/>
      <c r="N73" s="64"/>
    </row>
    <row r="74" spans="3:14">
      <c r="C74" s="20"/>
      <c r="D74" s="64"/>
      <c r="E74" s="20"/>
      <c r="F74" s="20"/>
      <c r="G74" s="20"/>
      <c r="H74" s="20"/>
      <c r="K74" s="64"/>
      <c r="L74" s="64"/>
      <c r="M74" s="64"/>
      <c r="N74" s="64"/>
    </row>
    <row r="75" spans="3:14">
      <c r="C75" s="20"/>
      <c r="D75" s="64"/>
      <c r="E75" s="20"/>
      <c r="F75" s="20"/>
      <c r="G75" s="20"/>
      <c r="H75" s="20"/>
      <c r="K75" s="64"/>
      <c r="L75" s="64"/>
      <c r="M75" s="64"/>
      <c r="N75" s="64"/>
    </row>
    <row r="76" spans="3:14">
      <c r="C76" s="20"/>
      <c r="D76" s="64"/>
      <c r="E76" s="20"/>
      <c r="F76" s="20"/>
      <c r="G76" s="20"/>
      <c r="H76" s="20"/>
      <c r="K76" s="64"/>
      <c r="L76" s="64"/>
      <c r="M76" s="64"/>
      <c r="N76" s="64"/>
    </row>
    <row r="77" spans="3:14">
      <c r="C77" s="20"/>
      <c r="D77" s="64"/>
      <c r="E77" s="20"/>
      <c r="F77" s="20"/>
      <c r="G77" s="20"/>
      <c r="H77" s="20"/>
      <c r="K77" s="64"/>
      <c r="L77" s="64"/>
      <c r="M77" s="64"/>
      <c r="N77" s="64"/>
    </row>
    <row r="78" spans="3:14">
      <c r="C78" s="20"/>
      <c r="D78" s="64"/>
      <c r="E78" s="20"/>
      <c r="F78" s="20"/>
      <c r="G78" s="20"/>
      <c r="H78" s="20"/>
      <c r="K78" s="64"/>
      <c r="L78" s="64"/>
      <c r="M78" s="64"/>
      <c r="N78" s="64"/>
    </row>
    <row r="79" spans="3:14">
      <c r="C79" s="20"/>
      <c r="D79" s="64"/>
      <c r="E79" s="20"/>
      <c r="F79" s="20"/>
      <c r="G79" s="20"/>
      <c r="H79" s="20"/>
      <c r="K79" s="64"/>
      <c r="L79" s="64"/>
      <c r="M79" s="64"/>
      <c r="N79" s="64"/>
    </row>
    <row r="80" spans="3:14">
      <c r="C80" s="20"/>
      <c r="D80" s="64"/>
      <c r="E80" s="20"/>
      <c r="F80" s="20"/>
      <c r="G80" s="20"/>
      <c r="H80" s="20"/>
      <c r="K80" s="64"/>
      <c r="L80" s="64"/>
      <c r="M80" s="64"/>
      <c r="N80" s="64"/>
    </row>
    <row r="81" spans="3:14">
      <c r="C81" s="20"/>
      <c r="D81" s="64"/>
      <c r="E81" s="20"/>
      <c r="F81" s="20"/>
      <c r="G81" s="20"/>
      <c r="H81" s="20"/>
      <c r="K81" s="64"/>
      <c r="L81" s="64"/>
      <c r="M81" s="64"/>
      <c r="N81" s="64"/>
    </row>
    <row r="82" spans="3:14">
      <c r="C82" s="20"/>
      <c r="D82" s="64"/>
      <c r="E82" s="20"/>
      <c r="F82" s="20"/>
      <c r="G82" s="20"/>
      <c r="H82" s="20"/>
      <c r="K82" s="64"/>
      <c r="L82" s="64"/>
      <c r="M82" s="64"/>
      <c r="N82" s="64"/>
    </row>
    <row r="83" spans="3:14">
      <c r="C83" s="20"/>
      <c r="D83" s="64"/>
      <c r="E83" s="20"/>
      <c r="F83" s="20"/>
      <c r="G83" s="20"/>
      <c r="H83" s="20"/>
      <c r="K83" s="64"/>
      <c r="L83" s="64"/>
      <c r="M83" s="64"/>
      <c r="N83" s="64"/>
    </row>
    <row r="84" spans="3:14">
      <c r="C84" s="20"/>
      <c r="D84" s="64"/>
      <c r="E84" s="20"/>
      <c r="F84" s="20"/>
      <c r="G84" s="20"/>
      <c r="H84" s="20"/>
      <c r="K84" s="64"/>
      <c r="L84" s="64"/>
      <c r="M84" s="64"/>
      <c r="N84" s="64"/>
    </row>
    <row r="85" spans="3:14">
      <c r="C85" s="20"/>
      <c r="D85" s="64"/>
      <c r="E85" s="20"/>
      <c r="F85" s="20"/>
      <c r="G85" s="20"/>
      <c r="H85" s="20"/>
      <c r="K85" s="64"/>
      <c r="L85" s="64"/>
      <c r="M85" s="64"/>
      <c r="N85" s="64"/>
    </row>
    <row r="86" spans="3:14">
      <c r="C86" s="20"/>
      <c r="D86" s="64"/>
      <c r="E86" s="20"/>
      <c r="F86" s="20"/>
      <c r="G86" s="20"/>
      <c r="H86" s="20"/>
      <c r="K86" s="64"/>
      <c r="L86" s="64"/>
      <c r="M86" s="64"/>
      <c r="N86" s="64"/>
    </row>
    <row r="87" spans="3:14">
      <c r="C87" s="20"/>
      <c r="D87" s="64"/>
      <c r="E87" s="20"/>
      <c r="F87" s="20"/>
      <c r="G87" s="20"/>
      <c r="H87" s="20"/>
      <c r="K87" s="64"/>
      <c r="L87" s="64"/>
      <c r="M87" s="64"/>
      <c r="N87" s="64"/>
    </row>
    <row r="88" spans="3:14">
      <c r="C88" s="20"/>
      <c r="D88" s="64"/>
      <c r="E88" s="20"/>
      <c r="F88" s="20"/>
      <c r="G88" s="20"/>
      <c r="H88" s="20"/>
      <c r="K88" s="64"/>
      <c r="L88" s="64"/>
      <c r="M88" s="64"/>
      <c r="N88" s="64"/>
    </row>
    <row r="89" spans="3:14">
      <c r="C89" s="20"/>
      <c r="D89" s="64"/>
      <c r="E89" s="20"/>
      <c r="F89" s="20"/>
      <c r="G89" s="20"/>
      <c r="H89" s="20"/>
      <c r="K89" s="64"/>
      <c r="L89" s="64"/>
      <c r="M89" s="64"/>
      <c r="N89" s="64"/>
    </row>
    <row r="90" spans="3:14">
      <c r="C90" s="20"/>
      <c r="D90" s="64"/>
      <c r="E90" s="20"/>
      <c r="F90" s="20"/>
      <c r="G90" s="20"/>
      <c r="H90" s="20"/>
      <c r="K90" s="64"/>
      <c r="L90" s="64"/>
      <c r="M90" s="64"/>
      <c r="N90" s="64"/>
    </row>
    <row r="91" spans="3:14">
      <c r="C91" s="20"/>
      <c r="D91" s="64"/>
      <c r="E91" s="20"/>
      <c r="F91" s="20"/>
      <c r="G91" s="20"/>
      <c r="H91" s="20"/>
      <c r="K91" s="64"/>
      <c r="L91" s="64"/>
      <c r="M91" s="64"/>
      <c r="N91" s="64"/>
    </row>
    <row r="92" spans="3:14">
      <c r="C92" s="20"/>
      <c r="D92" s="64"/>
      <c r="E92" s="20"/>
      <c r="F92" s="20"/>
      <c r="G92" s="20"/>
      <c r="H92" s="20"/>
      <c r="K92" s="64"/>
      <c r="L92" s="64"/>
      <c r="M92" s="64"/>
      <c r="N92" s="64"/>
    </row>
    <row r="93" spans="3:14">
      <c r="C93" s="20"/>
      <c r="D93" s="64"/>
      <c r="E93" s="20"/>
      <c r="F93" s="20"/>
      <c r="G93" s="20"/>
      <c r="H93" s="20"/>
      <c r="K93" s="64"/>
      <c r="L93" s="64"/>
      <c r="M93" s="64"/>
      <c r="N93" s="64"/>
    </row>
    <row r="94" spans="3:14">
      <c r="C94" s="20"/>
      <c r="D94" s="64"/>
      <c r="E94" s="20"/>
      <c r="F94" s="20"/>
      <c r="G94" s="20"/>
      <c r="H94" s="20"/>
      <c r="K94" s="64"/>
      <c r="L94" s="64"/>
      <c r="M94" s="64"/>
      <c r="N94" s="64"/>
    </row>
    <row r="95" spans="3:14">
      <c r="C95" s="20"/>
      <c r="D95" s="64"/>
      <c r="E95" s="20"/>
      <c r="F95" s="20"/>
      <c r="G95" s="20"/>
      <c r="H95" s="20"/>
      <c r="K95" s="64"/>
      <c r="L95" s="64"/>
      <c r="M95" s="64"/>
      <c r="N95" s="64"/>
    </row>
    <row r="96" spans="3:14">
      <c r="C96" s="20"/>
      <c r="D96" s="64"/>
      <c r="E96" s="20"/>
      <c r="F96" s="20"/>
      <c r="G96" s="20"/>
      <c r="H96" s="20"/>
      <c r="K96" s="64"/>
      <c r="L96" s="64"/>
      <c r="M96" s="64"/>
      <c r="N96" s="64"/>
    </row>
    <row r="97" spans="3:14">
      <c r="C97" s="20"/>
      <c r="D97" s="64"/>
      <c r="E97" s="20"/>
      <c r="F97" s="20"/>
      <c r="G97" s="20"/>
      <c r="H97" s="20"/>
      <c r="K97" s="64"/>
      <c r="L97" s="64"/>
      <c r="M97" s="64"/>
      <c r="N97" s="64"/>
    </row>
    <row r="98" spans="3:14">
      <c r="C98" s="20"/>
      <c r="D98" s="64"/>
      <c r="E98" s="20"/>
      <c r="F98" s="20"/>
      <c r="G98" s="20"/>
      <c r="H98" s="20"/>
      <c r="K98" s="64"/>
      <c r="L98" s="64"/>
      <c r="M98" s="64"/>
      <c r="N98" s="64"/>
    </row>
    <row r="99" spans="3:14">
      <c r="C99" s="20"/>
      <c r="D99" s="64"/>
      <c r="E99" s="20"/>
      <c r="F99" s="20"/>
      <c r="G99" s="20"/>
      <c r="H99" s="20"/>
      <c r="K99" s="64"/>
      <c r="L99" s="64"/>
      <c r="M99" s="64"/>
      <c r="N99" s="64"/>
    </row>
    <row r="100" spans="3:14">
      <c r="C100" s="20"/>
      <c r="D100" s="64"/>
      <c r="E100" s="20"/>
      <c r="F100" s="20"/>
      <c r="G100" s="20"/>
      <c r="H100" s="20"/>
      <c r="K100" s="64"/>
      <c r="L100" s="64"/>
      <c r="M100" s="64"/>
      <c r="N100" s="64"/>
    </row>
    <row r="101" spans="3:14">
      <c r="C101" s="20"/>
      <c r="D101" s="64"/>
      <c r="E101" s="20"/>
      <c r="F101" s="20"/>
      <c r="G101" s="20"/>
      <c r="H101" s="20"/>
      <c r="K101" s="64"/>
      <c r="L101" s="64"/>
      <c r="M101" s="64"/>
      <c r="N101" s="64"/>
    </row>
    <row r="102" spans="3:14">
      <c r="C102" s="20"/>
      <c r="D102" s="64"/>
      <c r="E102" s="20"/>
      <c r="F102" s="20"/>
      <c r="G102" s="20"/>
      <c r="H102" s="20"/>
      <c r="K102" s="64"/>
      <c r="L102" s="64"/>
      <c r="M102" s="64"/>
      <c r="N102" s="64"/>
    </row>
    <row r="103" spans="3:14">
      <c r="C103" s="20"/>
      <c r="D103" s="64"/>
      <c r="E103" s="20"/>
      <c r="F103" s="20"/>
      <c r="G103" s="20"/>
      <c r="H103" s="20"/>
      <c r="K103" s="64"/>
      <c r="L103" s="64"/>
      <c r="M103" s="64"/>
      <c r="N103" s="64"/>
    </row>
    <row r="104" spans="3:14">
      <c r="C104" s="20"/>
      <c r="D104" s="64"/>
      <c r="E104" s="20"/>
      <c r="F104" s="20"/>
      <c r="G104" s="20"/>
      <c r="H104" s="20"/>
      <c r="K104" s="64"/>
      <c r="L104" s="64"/>
      <c r="M104" s="64"/>
      <c r="N104" s="64"/>
    </row>
    <row r="105" spans="3:14">
      <c r="C105" s="20"/>
      <c r="D105" s="64"/>
      <c r="E105" s="20"/>
      <c r="F105" s="20"/>
      <c r="G105" s="20"/>
      <c r="H105" s="20"/>
      <c r="K105" s="64"/>
      <c r="L105" s="64"/>
      <c r="M105" s="64"/>
      <c r="N105" s="64"/>
    </row>
    <row r="106" spans="3:14">
      <c r="C106" s="20"/>
      <c r="D106" s="64"/>
      <c r="E106" s="20"/>
      <c r="F106" s="20"/>
      <c r="G106" s="20"/>
      <c r="H106" s="20"/>
      <c r="K106" s="64"/>
      <c r="L106" s="64"/>
      <c r="M106" s="64"/>
      <c r="N106" s="64"/>
    </row>
    <row r="107" spans="3:14">
      <c r="C107" s="20"/>
      <c r="D107" s="64"/>
      <c r="E107" s="20"/>
      <c r="F107" s="20"/>
      <c r="G107" s="20"/>
      <c r="H107" s="20"/>
      <c r="K107" s="64"/>
      <c r="L107" s="64"/>
      <c r="M107" s="64"/>
      <c r="N107" s="64"/>
    </row>
    <row r="108" spans="3:14">
      <c r="C108" s="20"/>
      <c r="D108" s="64"/>
      <c r="E108" s="20"/>
      <c r="F108" s="20"/>
      <c r="G108" s="20"/>
      <c r="H108" s="20"/>
      <c r="K108" s="64"/>
      <c r="L108" s="64"/>
      <c r="M108" s="64"/>
      <c r="N108" s="64"/>
    </row>
    <row r="109" spans="3:14">
      <c r="C109" s="20"/>
      <c r="D109" s="64"/>
      <c r="E109" s="20"/>
      <c r="F109" s="20"/>
      <c r="G109" s="20"/>
      <c r="H109" s="20"/>
      <c r="K109" s="64"/>
      <c r="L109" s="64"/>
      <c r="M109" s="64"/>
      <c r="N109" s="64"/>
    </row>
    <row r="110" spans="3:14">
      <c r="C110" s="20"/>
      <c r="D110" s="64"/>
      <c r="E110" s="20"/>
      <c r="F110" s="20"/>
      <c r="G110" s="20"/>
      <c r="H110" s="20"/>
      <c r="K110" s="64"/>
      <c r="L110" s="64"/>
      <c r="M110" s="64"/>
      <c r="N110" s="64"/>
    </row>
    <row r="111" spans="3:14">
      <c r="C111" s="20"/>
      <c r="D111" s="64"/>
      <c r="E111" s="20"/>
      <c r="F111" s="20"/>
      <c r="G111" s="20"/>
      <c r="H111" s="20"/>
      <c r="K111" s="64"/>
      <c r="L111" s="64"/>
      <c r="M111" s="64"/>
      <c r="N111" s="64"/>
    </row>
    <row r="112" spans="3:14">
      <c r="C112" s="20"/>
      <c r="D112" s="64"/>
      <c r="E112" s="20"/>
      <c r="F112" s="20"/>
      <c r="G112" s="20"/>
      <c r="H112" s="20"/>
      <c r="K112" s="64"/>
      <c r="L112" s="64"/>
      <c r="M112" s="64"/>
      <c r="N112" s="64"/>
    </row>
    <row r="113" spans="3:14">
      <c r="C113" s="20"/>
      <c r="D113" s="64"/>
      <c r="E113" s="20"/>
      <c r="F113" s="20"/>
      <c r="G113" s="20"/>
      <c r="H113" s="20"/>
      <c r="K113" s="64"/>
      <c r="L113" s="64"/>
      <c r="M113" s="64"/>
      <c r="N113" s="64"/>
    </row>
    <row r="114" spans="3:14">
      <c r="C114" s="20"/>
      <c r="D114" s="64"/>
      <c r="E114" s="20"/>
      <c r="F114" s="20"/>
      <c r="G114" s="20"/>
      <c r="H114" s="20"/>
      <c r="K114" s="64"/>
      <c r="L114" s="64"/>
      <c r="M114" s="64"/>
      <c r="N114" s="64"/>
    </row>
    <row r="115" spans="3:14">
      <c r="C115" s="20"/>
      <c r="D115" s="64"/>
      <c r="E115" s="20"/>
      <c r="F115" s="20"/>
      <c r="G115" s="20"/>
      <c r="H115" s="20"/>
      <c r="K115" s="64"/>
      <c r="L115" s="64"/>
      <c r="M115" s="64"/>
      <c r="N115" s="64"/>
    </row>
    <row r="116" spans="3:14">
      <c r="C116" s="20"/>
      <c r="D116" s="64"/>
      <c r="E116" s="20"/>
      <c r="F116" s="20"/>
      <c r="G116" s="20"/>
      <c r="H116" s="20"/>
      <c r="K116" s="64"/>
      <c r="L116" s="64"/>
      <c r="M116" s="64"/>
      <c r="N116" s="64"/>
    </row>
    <row r="117" spans="3:14">
      <c r="C117" s="20"/>
      <c r="D117" s="64"/>
      <c r="E117" s="20"/>
      <c r="F117" s="20"/>
      <c r="G117" s="20"/>
      <c r="H117" s="20"/>
      <c r="K117" s="64"/>
      <c r="L117" s="64"/>
      <c r="M117" s="64"/>
      <c r="N117" s="64"/>
    </row>
    <row r="118" spans="3:14">
      <c r="C118" s="20"/>
      <c r="D118" s="64"/>
      <c r="E118" s="20"/>
      <c r="F118" s="20"/>
      <c r="G118" s="20"/>
      <c r="H118" s="20"/>
      <c r="K118" s="64"/>
      <c r="L118" s="64"/>
      <c r="M118" s="64"/>
      <c r="N118" s="64"/>
    </row>
    <row r="119" spans="3:14">
      <c r="C119" s="20"/>
      <c r="D119" s="64"/>
      <c r="E119" s="20"/>
      <c r="F119" s="20"/>
      <c r="G119" s="20"/>
      <c r="H119" s="20"/>
      <c r="K119" s="64"/>
      <c r="L119" s="64"/>
      <c r="M119" s="64"/>
      <c r="N119" s="64"/>
    </row>
    <row r="120" spans="3:14">
      <c r="C120" s="20"/>
      <c r="D120" s="64"/>
      <c r="E120" s="20"/>
      <c r="F120" s="20"/>
      <c r="G120" s="20"/>
      <c r="H120" s="20"/>
      <c r="K120" s="64"/>
      <c r="L120" s="64"/>
      <c r="M120" s="64"/>
      <c r="N120" s="64"/>
    </row>
    <row r="121" spans="3:14">
      <c r="C121" s="20"/>
      <c r="D121" s="64"/>
      <c r="E121" s="20"/>
      <c r="F121" s="20"/>
      <c r="G121" s="20"/>
      <c r="H121" s="20"/>
      <c r="K121" s="64"/>
      <c r="L121" s="64"/>
      <c r="M121" s="64"/>
      <c r="N121" s="64"/>
    </row>
    <row r="122" spans="3:14">
      <c r="C122" s="20"/>
      <c r="D122" s="64"/>
      <c r="E122" s="20"/>
      <c r="F122" s="20"/>
      <c r="G122" s="20"/>
      <c r="H122" s="20"/>
      <c r="K122" s="64"/>
      <c r="L122" s="64"/>
      <c r="M122" s="64"/>
      <c r="N122" s="64"/>
    </row>
    <row r="123" spans="3:14">
      <c r="C123" s="20"/>
      <c r="D123" s="64"/>
      <c r="E123" s="20"/>
      <c r="F123" s="20"/>
      <c r="G123" s="20"/>
      <c r="H123" s="20"/>
      <c r="K123" s="64"/>
      <c r="L123" s="64"/>
      <c r="M123" s="64"/>
      <c r="N123" s="64"/>
    </row>
    <row r="124" spans="3:14">
      <c r="C124" s="20"/>
      <c r="D124" s="64"/>
      <c r="E124" s="20"/>
      <c r="F124" s="20"/>
      <c r="G124" s="20"/>
      <c r="H124" s="20"/>
      <c r="K124" s="64"/>
      <c r="L124" s="64"/>
      <c r="M124" s="64"/>
      <c r="N124" s="64"/>
    </row>
    <row r="125" spans="3:14">
      <c r="C125" s="20"/>
      <c r="D125" s="64"/>
      <c r="E125" s="20"/>
      <c r="F125" s="20"/>
      <c r="G125" s="20"/>
      <c r="H125" s="20"/>
      <c r="K125" s="64"/>
      <c r="L125" s="64"/>
      <c r="M125" s="64"/>
      <c r="N125" s="64"/>
    </row>
    <row r="126" spans="3:14">
      <c r="C126" s="20"/>
      <c r="D126" s="64"/>
      <c r="E126" s="20"/>
      <c r="F126" s="20"/>
      <c r="G126" s="20"/>
      <c r="H126" s="20"/>
      <c r="K126" s="64"/>
      <c r="L126" s="64"/>
      <c r="M126" s="64"/>
      <c r="N126" s="64"/>
    </row>
    <row r="127" spans="3:14">
      <c r="C127" s="20"/>
      <c r="D127" s="64"/>
      <c r="E127" s="20"/>
      <c r="F127" s="20"/>
      <c r="G127" s="20"/>
      <c r="H127" s="20"/>
      <c r="K127" s="64"/>
      <c r="L127" s="64"/>
      <c r="M127" s="64"/>
      <c r="N127" s="64"/>
    </row>
    <row r="128" spans="3:14">
      <c r="C128" s="20"/>
      <c r="D128" s="64"/>
      <c r="E128" s="20"/>
      <c r="F128" s="20"/>
      <c r="G128" s="20"/>
      <c r="H128" s="20"/>
      <c r="K128" s="64"/>
      <c r="L128" s="64"/>
      <c r="M128" s="64"/>
      <c r="N128" s="64"/>
    </row>
    <row r="129" spans="3:14">
      <c r="C129" s="20"/>
      <c r="D129" s="64"/>
      <c r="E129" s="20"/>
      <c r="F129" s="20"/>
      <c r="G129" s="20"/>
      <c r="H129" s="20"/>
      <c r="K129" s="64"/>
      <c r="L129" s="64"/>
      <c r="M129" s="64"/>
      <c r="N129" s="64"/>
    </row>
    <row r="130" spans="3:14">
      <c r="C130" s="20"/>
      <c r="D130" s="64"/>
      <c r="E130" s="20"/>
      <c r="F130" s="20"/>
      <c r="G130" s="20"/>
      <c r="H130" s="20"/>
      <c r="K130" s="64"/>
      <c r="L130" s="64"/>
      <c r="M130" s="64"/>
      <c r="N130" s="64"/>
    </row>
    <row r="131" spans="3:14">
      <c r="C131" s="20"/>
      <c r="D131" s="64"/>
      <c r="E131" s="20"/>
      <c r="F131" s="20"/>
      <c r="G131" s="20"/>
      <c r="H131" s="20"/>
      <c r="K131" s="64"/>
      <c r="L131" s="64"/>
      <c r="M131" s="64"/>
      <c r="N131" s="64"/>
    </row>
    <row r="132" spans="3:14">
      <c r="C132" s="20"/>
      <c r="D132" s="64"/>
      <c r="E132" s="20"/>
      <c r="F132" s="20"/>
      <c r="G132" s="20"/>
      <c r="H132" s="20"/>
      <c r="K132" s="64"/>
      <c r="L132" s="64"/>
      <c r="M132" s="64"/>
      <c r="N132" s="64"/>
    </row>
    <row r="133" spans="3:14">
      <c r="C133" s="20"/>
      <c r="D133" s="64"/>
      <c r="E133" s="20"/>
      <c r="F133" s="20"/>
      <c r="G133" s="20"/>
      <c r="H133" s="20"/>
      <c r="K133" s="64"/>
      <c r="L133" s="64"/>
      <c r="M133" s="64"/>
      <c r="N133" s="64"/>
    </row>
    <row r="134" spans="3:14">
      <c r="C134" s="20"/>
      <c r="D134" s="64"/>
      <c r="E134" s="20"/>
      <c r="F134" s="20"/>
      <c r="G134" s="20"/>
      <c r="H134" s="20"/>
      <c r="K134" s="64"/>
      <c r="L134" s="64"/>
      <c r="M134" s="64"/>
      <c r="N134" s="64"/>
    </row>
    <row r="135" spans="3:14">
      <c r="C135" s="20"/>
      <c r="D135" s="64"/>
      <c r="E135" s="20"/>
      <c r="F135" s="20"/>
      <c r="G135" s="20"/>
      <c r="H135" s="20"/>
      <c r="K135" s="64"/>
      <c r="L135" s="64"/>
      <c r="M135" s="64"/>
      <c r="N135" s="64"/>
    </row>
    <row r="136" spans="3:14">
      <c r="C136" s="20"/>
      <c r="D136" s="64"/>
      <c r="E136" s="20"/>
      <c r="F136" s="20"/>
      <c r="G136" s="20"/>
      <c r="H136" s="20"/>
      <c r="K136" s="64"/>
      <c r="L136" s="64"/>
      <c r="M136" s="64"/>
      <c r="N136" s="64"/>
    </row>
    <row r="137" spans="3:14">
      <c r="C137" s="20"/>
      <c r="D137" s="64"/>
      <c r="E137" s="20"/>
      <c r="F137" s="20"/>
      <c r="G137" s="20"/>
      <c r="H137" s="20"/>
      <c r="K137" s="64"/>
      <c r="L137" s="64"/>
      <c r="M137" s="64"/>
      <c r="N137" s="64"/>
    </row>
    <row r="138" spans="3:14">
      <c r="C138" s="20"/>
      <c r="D138" s="64"/>
      <c r="E138" s="20"/>
      <c r="F138" s="20"/>
      <c r="G138" s="20"/>
      <c r="H138" s="20"/>
      <c r="K138" s="64"/>
      <c r="L138" s="64"/>
      <c r="M138" s="64"/>
      <c r="N138" s="64"/>
    </row>
    <row r="139" spans="3:14">
      <c r="C139" s="20"/>
      <c r="D139" s="64"/>
      <c r="E139" s="20"/>
      <c r="F139" s="20"/>
      <c r="G139" s="20"/>
      <c r="H139" s="20"/>
      <c r="K139" s="64"/>
      <c r="L139" s="64"/>
      <c r="M139" s="64"/>
      <c r="N139" s="64"/>
    </row>
    <row r="140" spans="3:14">
      <c r="C140" s="20"/>
      <c r="D140" s="64"/>
      <c r="E140" s="20"/>
      <c r="F140" s="20"/>
      <c r="G140" s="20"/>
      <c r="H140" s="20"/>
      <c r="K140" s="64"/>
      <c r="L140" s="64"/>
      <c r="M140" s="64"/>
      <c r="N140" s="64"/>
    </row>
    <row r="141" spans="3:14">
      <c r="C141" s="20"/>
      <c r="D141" s="64"/>
      <c r="E141" s="20"/>
      <c r="F141" s="20"/>
      <c r="G141" s="20"/>
      <c r="H141" s="20"/>
      <c r="K141" s="64"/>
      <c r="L141" s="64"/>
      <c r="M141" s="64"/>
      <c r="N141" s="64"/>
    </row>
    <row r="142" spans="3:14">
      <c r="C142" s="20"/>
      <c r="D142" s="64"/>
      <c r="E142" s="20"/>
      <c r="F142" s="20"/>
      <c r="G142" s="20"/>
      <c r="H142" s="20"/>
      <c r="K142" s="64"/>
      <c r="L142" s="64"/>
      <c r="M142" s="64"/>
      <c r="N142" s="64"/>
    </row>
    <row r="143" spans="3:14">
      <c r="C143" s="20"/>
      <c r="D143" s="64"/>
      <c r="E143" s="20"/>
      <c r="F143" s="20"/>
      <c r="G143" s="20"/>
      <c r="H143" s="20"/>
      <c r="K143" s="64"/>
      <c r="L143" s="64"/>
      <c r="M143" s="64"/>
      <c r="N143" s="64"/>
    </row>
    <row r="144" spans="3:14">
      <c r="C144" s="20"/>
      <c r="D144" s="64"/>
      <c r="E144" s="20"/>
      <c r="F144" s="20"/>
      <c r="G144" s="20"/>
      <c r="H144" s="20"/>
      <c r="K144" s="64"/>
      <c r="L144" s="64"/>
      <c r="M144" s="64"/>
      <c r="N144" s="64"/>
    </row>
    <row r="145" spans="3:14">
      <c r="C145" s="20"/>
      <c r="D145" s="64"/>
      <c r="E145" s="20"/>
      <c r="F145" s="20"/>
      <c r="G145" s="20"/>
      <c r="H145" s="20"/>
      <c r="K145" s="64"/>
      <c r="L145" s="64"/>
      <c r="M145" s="64"/>
      <c r="N145" s="64"/>
    </row>
    <row r="146" spans="3:14">
      <c r="C146" s="20"/>
      <c r="D146" s="64"/>
      <c r="E146" s="20"/>
      <c r="F146" s="20"/>
      <c r="G146" s="20"/>
      <c r="H146" s="20"/>
      <c r="K146" s="64"/>
      <c r="L146" s="64"/>
      <c r="M146" s="64"/>
      <c r="N146" s="64"/>
    </row>
    <row r="147" spans="3:14">
      <c r="C147" s="20"/>
      <c r="D147" s="64"/>
      <c r="E147" s="20"/>
      <c r="F147" s="20"/>
      <c r="G147" s="20"/>
      <c r="H147" s="20"/>
      <c r="K147" s="64"/>
      <c r="L147" s="64"/>
      <c r="M147" s="64"/>
      <c r="N147" s="64"/>
    </row>
    <row r="148" spans="3:14">
      <c r="C148" s="20"/>
      <c r="D148" s="64"/>
      <c r="E148" s="20"/>
      <c r="F148" s="20"/>
      <c r="G148" s="20"/>
      <c r="H148" s="20"/>
      <c r="K148" s="64"/>
      <c r="L148" s="64"/>
      <c r="M148" s="64"/>
      <c r="N148" s="64"/>
    </row>
    <row r="149" spans="3:14">
      <c r="C149" s="20"/>
      <c r="D149" s="64"/>
      <c r="E149" s="20"/>
      <c r="F149" s="20"/>
      <c r="G149" s="20"/>
      <c r="H149" s="20"/>
      <c r="K149" s="64"/>
      <c r="L149" s="64"/>
      <c r="M149" s="64"/>
      <c r="N149" s="64"/>
    </row>
    <row r="150" spans="3:14">
      <c r="C150" s="20"/>
      <c r="D150" s="64"/>
      <c r="E150" s="20"/>
      <c r="F150" s="20"/>
      <c r="G150" s="20"/>
      <c r="H150" s="20"/>
      <c r="K150" s="64"/>
      <c r="L150" s="64"/>
      <c r="M150" s="64"/>
      <c r="N150" s="64"/>
    </row>
    <row r="151" spans="3:14">
      <c r="C151" s="20"/>
      <c r="D151" s="64"/>
      <c r="E151" s="20"/>
      <c r="F151" s="20"/>
      <c r="G151" s="20"/>
      <c r="H151" s="20"/>
      <c r="K151" s="64"/>
      <c r="L151" s="64"/>
      <c r="M151" s="64"/>
      <c r="N151" s="64"/>
    </row>
    <row r="152" spans="3:14">
      <c r="C152" s="20"/>
      <c r="D152" s="64"/>
      <c r="E152" s="20"/>
      <c r="F152" s="20"/>
      <c r="G152" s="20"/>
      <c r="H152" s="20"/>
      <c r="K152" s="64"/>
      <c r="L152" s="64"/>
      <c r="M152" s="64"/>
      <c r="N152" s="64"/>
    </row>
    <row r="153" spans="3:14">
      <c r="C153" s="20"/>
      <c r="D153" s="64"/>
      <c r="E153" s="20"/>
      <c r="F153" s="20"/>
      <c r="G153" s="20"/>
      <c r="H153" s="20"/>
      <c r="K153" s="64"/>
      <c r="L153" s="64"/>
      <c r="M153" s="64"/>
      <c r="N153" s="64"/>
    </row>
    <row r="154" spans="3:14">
      <c r="C154" s="20"/>
      <c r="D154" s="64"/>
      <c r="E154" s="20"/>
      <c r="F154" s="20"/>
      <c r="G154" s="20"/>
      <c r="H154" s="20"/>
      <c r="K154" s="64"/>
      <c r="L154" s="64"/>
      <c r="M154" s="64"/>
      <c r="N154" s="64"/>
    </row>
    <row r="155" spans="3:14">
      <c r="C155" s="20"/>
      <c r="D155" s="64"/>
      <c r="E155" s="20"/>
      <c r="F155" s="20"/>
      <c r="G155" s="20"/>
      <c r="H155" s="20"/>
      <c r="K155" s="64"/>
      <c r="L155" s="64"/>
      <c r="M155" s="64"/>
      <c r="N155" s="64"/>
    </row>
    <row r="156" spans="3:14">
      <c r="C156" s="20"/>
      <c r="D156" s="64"/>
      <c r="E156" s="20"/>
      <c r="F156" s="20"/>
      <c r="G156" s="20"/>
      <c r="H156" s="20"/>
      <c r="K156" s="64"/>
      <c r="L156" s="64"/>
      <c r="M156" s="64"/>
      <c r="N156" s="64"/>
    </row>
    <row r="157" spans="3:14">
      <c r="C157" s="20"/>
      <c r="D157" s="64"/>
      <c r="E157" s="20"/>
      <c r="F157" s="20"/>
      <c r="G157" s="20"/>
      <c r="H157" s="20"/>
      <c r="K157" s="64"/>
      <c r="L157" s="64"/>
      <c r="M157" s="64"/>
      <c r="N157" s="64"/>
    </row>
    <row r="158" spans="3:14">
      <c r="C158" s="20"/>
      <c r="D158" s="64"/>
      <c r="E158" s="20"/>
      <c r="F158" s="20"/>
      <c r="G158" s="20"/>
      <c r="H158" s="20"/>
      <c r="K158" s="64"/>
      <c r="L158" s="64"/>
      <c r="M158" s="64"/>
      <c r="N158" s="64"/>
    </row>
    <row r="159" spans="3:14">
      <c r="C159" s="20"/>
      <c r="D159" s="64"/>
      <c r="E159" s="20"/>
      <c r="F159" s="20"/>
      <c r="G159" s="20"/>
      <c r="H159" s="20"/>
      <c r="K159" s="64"/>
      <c r="L159" s="64"/>
      <c r="M159" s="64"/>
      <c r="N159" s="64"/>
    </row>
    <row r="160" spans="3:14">
      <c r="C160" s="20"/>
      <c r="D160" s="64"/>
      <c r="E160" s="20"/>
      <c r="F160" s="20"/>
      <c r="G160" s="20"/>
      <c r="H160" s="20"/>
      <c r="K160" s="64"/>
      <c r="L160" s="64"/>
      <c r="M160" s="64"/>
      <c r="N160" s="64"/>
    </row>
    <row r="161" spans="3:14">
      <c r="C161" s="20"/>
      <c r="D161" s="64"/>
      <c r="E161" s="20"/>
      <c r="F161" s="20"/>
      <c r="G161" s="20"/>
      <c r="H161" s="20"/>
      <c r="K161" s="64"/>
      <c r="L161" s="64"/>
      <c r="M161" s="64"/>
      <c r="N161" s="64"/>
    </row>
    <row r="162" spans="3:14">
      <c r="C162" s="20"/>
      <c r="D162" s="64"/>
      <c r="E162" s="20"/>
      <c r="F162" s="20"/>
      <c r="G162" s="20"/>
      <c r="H162" s="20"/>
      <c r="K162" s="64"/>
      <c r="L162" s="64"/>
      <c r="M162" s="64"/>
      <c r="N162" s="64"/>
    </row>
    <row r="163" spans="3:14">
      <c r="C163" s="20"/>
      <c r="D163" s="64"/>
      <c r="E163" s="20"/>
      <c r="F163" s="20"/>
      <c r="G163" s="20"/>
      <c r="H163" s="20"/>
      <c r="K163" s="64"/>
      <c r="L163" s="64"/>
      <c r="M163" s="64"/>
      <c r="N163" s="64"/>
    </row>
    <row r="164" spans="3:14">
      <c r="C164" s="20"/>
      <c r="D164" s="64"/>
      <c r="E164" s="20"/>
      <c r="F164" s="20"/>
      <c r="G164" s="20"/>
      <c r="H164" s="20"/>
      <c r="K164" s="64"/>
      <c r="L164" s="64"/>
      <c r="M164" s="64"/>
      <c r="N164" s="64"/>
    </row>
    <row r="165" spans="3:14">
      <c r="C165" s="20"/>
      <c r="D165" s="64"/>
      <c r="E165" s="20"/>
      <c r="F165" s="20"/>
      <c r="G165" s="20"/>
      <c r="H165" s="20"/>
      <c r="K165" s="64"/>
      <c r="L165" s="64"/>
      <c r="M165" s="64"/>
      <c r="N165" s="64"/>
    </row>
    <row r="166" spans="3:14">
      <c r="C166" s="20"/>
      <c r="D166" s="64"/>
      <c r="E166" s="20"/>
      <c r="F166" s="20"/>
      <c r="G166" s="20"/>
      <c r="H166" s="20"/>
      <c r="K166" s="64"/>
      <c r="L166" s="64"/>
      <c r="M166" s="64"/>
      <c r="N166" s="64"/>
    </row>
    <row r="167" spans="3:14">
      <c r="C167" s="20"/>
      <c r="D167" s="64"/>
      <c r="E167" s="20"/>
      <c r="F167" s="20"/>
      <c r="G167" s="20"/>
      <c r="H167" s="20"/>
      <c r="K167" s="64"/>
      <c r="L167" s="64"/>
      <c r="M167" s="64"/>
      <c r="N167" s="64"/>
    </row>
    <row r="168" spans="3:14">
      <c r="C168" s="20"/>
      <c r="D168" s="64"/>
      <c r="E168" s="20"/>
      <c r="F168" s="20"/>
      <c r="G168" s="20"/>
      <c r="H168" s="20"/>
      <c r="K168" s="64"/>
      <c r="L168" s="64"/>
      <c r="M168" s="64"/>
      <c r="N168" s="64"/>
    </row>
    <row r="169" spans="3:14">
      <c r="C169" s="20"/>
      <c r="D169" s="64"/>
      <c r="E169" s="20"/>
      <c r="F169" s="20"/>
      <c r="G169" s="20"/>
      <c r="H169" s="20"/>
      <c r="K169" s="64"/>
      <c r="L169" s="64"/>
      <c r="M169" s="64"/>
      <c r="N169" s="64"/>
    </row>
    <row r="170" spans="3:14">
      <c r="C170" s="20"/>
      <c r="D170" s="64"/>
      <c r="E170" s="20"/>
      <c r="F170" s="20"/>
      <c r="G170" s="20"/>
      <c r="H170" s="20"/>
      <c r="K170" s="64"/>
      <c r="L170" s="64"/>
      <c r="M170" s="64"/>
      <c r="N170" s="64"/>
    </row>
    <row r="171" spans="3:14">
      <c r="C171" s="20"/>
      <c r="D171" s="64"/>
      <c r="E171" s="20"/>
      <c r="F171" s="20"/>
      <c r="G171" s="20"/>
      <c r="H171" s="20"/>
      <c r="K171" s="64"/>
      <c r="L171" s="64"/>
      <c r="M171" s="64"/>
      <c r="N171" s="64"/>
    </row>
    <row r="172" spans="3:14">
      <c r="C172" s="20"/>
      <c r="D172" s="64"/>
      <c r="E172" s="20"/>
      <c r="F172" s="20"/>
      <c r="G172" s="20"/>
      <c r="H172" s="20"/>
      <c r="K172" s="64"/>
      <c r="L172" s="64"/>
      <c r="M172" s="64"/>
      <c r="N172" s="64"/>
    </row>
    <row r="173" spans="3:14">
      <c r="C173" s="20"/>
      <c r="D173" s="64"/>
      <c r="E173" s="20"/>
      <c r="F173" s="20"/>
      <c r="G173" s="20"/>
      <c r="H173" s="20"/>
      <c r="K173" s="64"/>
      <c r="L173" s="64"/>
      <c r="M173" s="64"/>
      <c r="N173" s="64"/>
    </row>
    <row r="174" spans="3:14">
      <c r="C174" s="20"/>
      <c r="D174" s="64"/>
      <c r="E174" s="20"/>
      <c r="F174" s="20"/>
      <c r="G174" s="20"/>
      <c r="H174" s="20"/>
      <c r="K174" s="64"/>
      <c r="L174" s="64"/>
      <c r="M174" s="64"/>
      <c r="N174" s="64"/>
    </row>
    <row r="175" spans="3:14">
      <c r="C175" s="20"/>
      <c r="D175" s="64"/>
      <c r="E175" s="20"/>
      <c r="F175" s="20"/>
      <c r="G175" s="20"/>
      <c r="H175" s="20"/>
      <c r="K175" s="64"/>
      <c r="L175" s="64"/>
      <c r="M175" s="64"/>
      <c r="N175" s="64"/>
    </row>
    <row r="176" spans="3:14">
      <c r="C176" s="20"/>
      <c r="D176" s="64"/>
      <c r="E176" s="20"/>
      <c r="F176" s="20"/>
      <c r="G176" s="20"/>
      <c r="H176" s="20"/>
      <c r="K176" s="64"/>
      <c r="L176" s="64"/>
      <c r="M176" s="64"/>
      <c r="N176" s="64"/>
    </row>
    <row r="177" spans="3:14">
      <c r="C177" s="20"/>
      <c r="D177" s="64"/>
      <c r="E177" s="20"/>
      <c r="F177" s="20"/>
      <c r="G177" s="20"/>
      <c r="H177" s="20"/>
      <c r="K177" s="64"/>
      <c r="L177" s="64"/>
      <c r="M177" s="64"/>
      <c r="N177" s="64"/>
    </row>
    <row r="178" spans="3:14">
      <c r="C178" s="20"/>
      <c r="D178" s="64"/>
      <c r="E178" s="20"/>
      <c r="F178" s="20"/>
      <c r="G178" s="20"/>
      <c r="H178" s="20"/>
      <c r="K178" s="64"/>
      <c r="L178" s="64"/>
      <c r="M178" s="64"/>
      <c r="N178" s="64"/>
    </row>
    <row r="179" spans="3:14">
      <c r="C179" s="20"/>
      <c r="D179" s="64"/>
      <c r="E179" s="20"/>
      <c r="F179" s="20"/>
      <c r="G179" s="20"/>
      <c r="H179" s="20"/>
      <c r="K179" s="64"/>
      <c r="L179" s="64"/>
      <c r="M179" s="64"/>
      <c r="N179" s="64"/>
    </row>
    <row r="180" spans="3:14">
      <c r="C180" s="20"/>
      <c r="D180" s="64"/>
      <c r="E180" s="20"/>
      <c r="F180" s="20"/>
      <c r="G180" s="20"/>
      <c r="H180" s="20"/>
      <c r="K180" s="64"/>
      <c r="L180" s="64"/>
      <c r="M180" s="64"/>
      <c r="N180" s="64"/>
    </row>
    <row r="181" spans="3:14">
      <c r="C181" s="20"/>
      <c r="D181" s="64"/>
      <c r="E181" s="20"/>
      <c r="F181" s="20"/>
      <c r="G181" s="20"/>
      <c r="H181" s="20"/>
      <c r="K181" s="64"/>
      <c r="L181" s="64"/>
      <c r="M181" s="64"/>
      <c r="N181" s="64"/>
    </row>
    <row r="182" spans="3:14">
      <c r="C182" s="20"/>
      <c r="D182" s="64"/>
      <c r="E182" s="20"/>
      <c r="F182" s="20"/>
      <c r="G182" s="20"/>
      <c r="H182" s="20"/>
      <c r="K182" s="64"/>
      <c r="L182" s="64"/>
      <c r="M182" s="64"/>
      <c r="N182" s="64"/>
    </row>
    <row r="183" spans="3:14">
      <c r="C183" s="20"/>
      <c r="D183" s="64"/>
      <c r="E183" s="20"/>
      <c r="F183" s="20"/>
      <c r="G183" s="20"/>
      <c r="H183" s="20"/>
      <c r="K183" s="64"/>
      <c r="L183" s="64"/>
      <c r="M183" s="64"/>
      <c r="N183" s="64"/>
    </row>
    <row r="184" spans="3:14">
      <c r="C184" s="20"/>
      <c r="D184" s="64"/>
      <c r="E184" s="20"/>
      <c r="F184" s="20"/>
      <c r="G184" s="20"/>
      <c r="H184" s="20"/>
      <c r="K184" s="64"/>
      <c r="L184" s="64"/>
      <c r="M184" s="64"/>
      <c r="N184" s="64"/>
    </row>
    <row r="185" spans="3:14">
      <c r="C185" s="20"/>
      <c r="D185" s="64"/>
      <c r="E185" s="20"/>
      <c r="F185" s="20"/>
      <c r="G185" s="20"/>
      <c r="H185" s="20"/>
      <c r="K185" s="64"/>
      <c r="L185" s="64"/>
      <c r="M185" s="64"/>
      <c r="N185" s="64"/>
    </row>
    <row r="186" spans="3:14">
      <c r="C186" s="20"/>
      <c r="D186" s="64"/>
      <c r="E186" s="20"/>
      <c r="F186" s="20"/>
      <c r="G186" s="20"/>
      <c r="H186" s="20"/>
      <c r="K186" s="64"/>
      <c r="L186" s="64"/>
      <c r="M186" s="64"/>
      <c r="N186" s="64"/>
    </row>
    <row r="187" spans="3:14">
      <c r="C187" s="20"/>
      <c r="D187" s="64"/>
      <c r="E187" s="20"/>
      <c r="F187" s="20"/>
      <c r="G187" s="20"/>
      <c r="H187" s="20"/>
      <c r="K187" s="64"/>
      <c r="L187" s="64"/>
      <c r="M187" s="64"/>
      <c r="N187" s="64"/>
    </row>
    <row r="188" spans="3:14">
      <c r="C188" s="20"/>
      <c r="D188" s="64"/>
      <c r="E188" s="20"/>
      <c r="F188" s="20"/>
      <c r="G188" s="20"/>
      <c r="H188" s="20"/>
      <c r="K188" s="64"/>
      <c r="L188" s="64"/>
      <c r="M188" s="64"/>
      <c r="N188" s="64"/>
    </row>
  </sheetData>
  <sheetProtection password="F79C" sheet="1" objects="1" scenarios="1" selectLockedCells="1"/>
  <mergeCells count="9">
    <mergeCell ref="P2:R2"/>
    <mergeCell ref="B1:C1"/>
    <mergeCell ref="P16:R16"/>
    <mergeCell ref="P17:R17"/>
    <mergeCell ref="G3:H3"/>
    <mergeCell ref="C4:F4"/>
    <mergeCell ref="G4:J6"/>
    <mergeCell ref="B16:G16"/>
    <mergeCell ref="B17:G17"/>
  </mergeCells>
  <conditionalFormatting sqref="B10:B14 D10:D14">
    <cfRule type="containsBlanks" dxfId="7" priority="18">
      <formula>LEN(TRIM(B10))=0</formula>
    </cfRule>
  </conditionalFormatting>
  <conditionalFormatting sqref="B10:B14">
    <cfRule type="cellIs" dxfId="6" priority="13" operator="greaterThanOrEqual">
      <formula>1</formula>
    </cfRule>
  </conditionalFormatting>
  <conditionalFormatting sqref="P10:P12 P14">
    <cfRule type="notContainsBlanks" dxfId="5" priority="11">
      <formula>LEN(TRIM(P10))&gt;0</formula>
    </cfRule>
    <cfRule type="containsBlanks" dxfId="4" priority="12">
      <formula>LEN(TRIM(P10))=0</formula>
    </cfRule>
  </conditionalFormatting>
  <conditionalFormatting sqref="R10:R14">
    <cfRule type="cellIs" dxfId="3" priority="9" operator="equal">
      <formula>"NEVYHOVUJE"</formula>
    </cfRule>
    <cfRule type="cellIs" dxfId="2" priority="10" operator="equal">
      <formula>"VYHOVUJE"</formula>
    </cfRule>
  </conditionalFormatting>
  <conditionalFormatting sqref="P13">
    <cfRule type="notContainsBlanks" dxfId="1" priority="7">
      <formula>LEN(TRIM(P13))&gt;0</formula>
    </cfRule>
    <cfRule type="containsBlanks" dxfId="0" priority="8">
      <formula>LEN(TRIM(P13))=0</formula>
    </cfRule>
  </conditionalFormatting>
  <dataValidations count="1">
    <dataValidation type="list" showInputMessage="1" showErrorMessage="1" sqref="H10:H14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Michal</cp:lastModifiedBy>
  <cp:lastPrinted>2014-08-22T08:44:13Z</cp:lastPrinted>
  <dcterms:created xsi:type="dcterms:W3CDTF">2014-03-05T12:43:32Z</dcterms:created>
  <dcterms:modified xsi:type="dcterms:W3CDTF">2016-05-31T14:30:44Z</dcterms:modified>
</cp:coreProperties>
</file>