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9.4. - ZCU - AV technika II 001-2016 - ZBOZI OK\odevzdani\"/>
    </mc:Choice>
  </mc:AlternateContent>
  <bookViews>
    <workbookView xWindow="0" yWindow="0" windowWidth="28800" windowHeight="12435" tabRatio="939"/>
  </bookViews>
  <sheets>
    <sheet name="AVT" sheetId="22" r:id="rId1"/>
  </sheets>
  <definedNames>
    <definedName name="_xlnm.Print_Area" localSheetId="0">AVT!$B$1:$P$11</definedName>
  </definedNames>
  <calcPr calcId="152511"/>
</workbook>
</file>

<file path=xl/calcChain.xml><?xml version="1.0" encoding="utf-8"?>
<calcChain xmlns="http://schemas.openxmlformats.org/spreadsheetml/2006/main">
  <c r="O7" i="22" l="1"/>
  <c r="P7" i="22"/>
  <c r="O8" i="22"/>
  <c r="P8" i="22"/>
  <c r="N11" i="22" l="1"/>
  <c r="J8" i="22"/>
  <c r="K8" i="22"/>
  <c r="J7" i="22"/>
  <c r="K7" i="22"/>
  <c r="M11" i="22" l="1"/>
  <c r="L11" i="22"/>
</calcChain>
</file>

<file path=xl/sharedStrings.xml><?xml version="1.0" encoding="utf-8"?>
<sst xmlns="http://schemas.openxmlformats.org/spreadsheetml/2006/main" count="36" uniqueCount="32">
  <si>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</si>
  <si>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</si>
  <si>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</si>
  <si>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</si>
  <si>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</si>
  <si>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</si>
  <si>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</si>
  <si>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</si>
  <si>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</si>
  <si>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</si>
  <si>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</si>
  <si>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</si>
  <si>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</si>
  <si>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</si>
  <si>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r>
      <t xml:space="preserve">PŘEDPOKLÁDANÁ CENA za měrnou jednotku (MJ) 
v Kč BEZ DPH 
</t>
    </r>
    <r>
      <rPr>
        <i/>
        <sz val="11"/>
        <rFont val="Calibri"/>
        <family val="2"/>
        <charset val="238"/>
        <scheme val="minor"/>
      </rPr>
      <t>(nepovinný údaj)</t>
    </r>
  </si>
  <si>
    <t>CELKOVÁ PŘEDPOKLÁDANÁ CENA za celou VZ 
v Kč BEZ DPH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</si>
  <si>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</si>
  <si>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</si>
  <si>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ks</t>
  </si>
  <si>
    <t>EK312, Univerzitní 22, 306 14, Plzeň</t>
  </si>
  <si>
    <t>Dataprojektor</t>
  </si>
  <si>
    <t>Název</t>
  </si>
  <si>
    <t>Místo dodání</t>
  </si>
  <si>
    <t>Kontaktní osoba 
k převzetí zboží</t>
  </si>
  <si>
    <t>Popis</t>
  </si>
  <si>
    <t>Měrná jednotka [MJ]</t>
  </si>
  <si>
    <t>Ing. David Rot, Ph.D., tel. 377634370</t>
  </si>
  <si>
    <r>
      <t>Dataprojektory pro vizualizaci měřených veličin a prezentace řešených úkolů v rámci udržitelnosti projektu SUSEN, podrobnosti v příloze: "</t>
    </r>
    <r>
      <rPr>
        <b/>
        <sz val="11"/>
        <color rgb="FFFF0000"/>
        <rFont val="Calibri"/>
        <family val="2"/>
        <charset val="238"/>
        <scheme val="minor"/>
      </rPr>
      <t>Priloha_c._2_Kupni_smlouvy_specifikace_projektoru_AVT-001-2016.pdf</t>
    </r>
    <r>
      <rPr>
        <sz val="11"/>
        <color theme="1"/>
        <rFont val="Calibri"/>
        <family val="2"/>
        <charset val="238"/>
        <scheme val="minor"/>
      </rPr>
      <t>"</t>
    </r>
  </si>
  <si>
    <r>
      <t>Dataprojektor pro prezentace, podrobnosti v příloze: "</t>
    </r>
    <r>
      <rPr>
        <b/>
        <sz val="11"/>
        <color rgb="FFFF0000"/>
        <rFont val="Calibri"/>
        <family val="2"/>
        <charset val="238"/>
        <scheme val="minor"/>
      </rPr>
      <t>Priloha_c._2_Kupni_smlouvy_specifikace_projektoru_AVT-001-2016.pdf</t>
    </r>
    <r>
      <rPr>
        <sz val="11"/>
        <color theme="1"/>
        <rFont val="Calibri"/>
        <family val="2"/>
        <charset val="238"/>
        <scheme val="minor"/>
      </rPr>
      <t>"</t>
    </r>
  </si>
  <si>
    <t>AV technika - 001 - 2016</t>
  </si>
  <si>
    <t>Priloha_c._1_Kupni_smlouvy_technicka_specifikace_AVT-001-2016</t>
  </si>
  <si>
    <t>Optoma DH1011i (95.79701GC1E) + HDMI wireless streaming dongle Renkforce renkCast (Airplay, Miracast, DLNA) + stropní držák MP0020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</si>
</sst>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5D9F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164" fontId="5" fillId="0" borderId="3" xfId="0" applyNumberFormat="1" applyFon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5" borderId="9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7" borderId="4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4" borderId="8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5" borderId="10" xfId="0" applyFill="1" applyBorder="1" applyAlignment="1" applyProtection="1">
      <alignment horizontal="center" vertical="center" wrapText="1"/>
    </xf>
    <xf numFmtId="0" fontId="0" fillId="5" borderId="11" xfId="0" applyFill="1" applyBorder="1" applyAlignment="1" applyProtection="1">
      <alignment horizontal="center" vertical="center" wrapText="1"/>
    </xf>
    <xf numFmtId="0" fontId="5" fillId="6" borderId="0" xfId="0" applyNumberFormat="1" applyFont="1" applyFill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4" borderId="0" xfId="0" applyNumberFormat="1" applyFont="1" applyFill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12">
    <dxf>
      <font>
        <b val="0"/>
        <i val="0"/>
      </font>
    </dxf>
    <dxf>
      <fill>
        <patternFill>
          <bgColor rgb="FFE6D5F3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E3C7EF"/>
      <color rgb="FFFFFFCC"/>
      <color rgb="FF8FFFC2"/>
      <color rgb="FFFCD9BC"/>
      <color rgb="FFF9A661"/>
      <color rgb="FFC5D9F1"/>
      <color rgb="FFC9F1FF"/>
      <color rgb="FF80F29B"/>
      <color rgb="FFFF71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4082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4082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4082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4082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7667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4082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4083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1362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2224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2401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7667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4083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1360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1360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1360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863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1360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864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1360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2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3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11673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12747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12746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9527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9526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16078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12747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9525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12747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9525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9527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11700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9524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9526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12747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9526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9525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14603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9525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9525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9524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12747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9526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9526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9525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12747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12748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9526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9525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9525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9526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12747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14604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12748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9526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9525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11674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9526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14603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9525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12749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12747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11673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14604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12746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9526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9526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12747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16078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9526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11703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9526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9525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9526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12747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12746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9526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9524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12747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12747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12746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12746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9525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9528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11701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14604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14604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12746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12748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9527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9525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11672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9525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12748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4083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4083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4083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4083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4083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4083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4083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4083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4083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4083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4083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4083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4083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4081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7665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1903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1903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2400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168728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4083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4083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1360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1361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1360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1360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863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863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1362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4082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4082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4082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7667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4082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4082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4082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4082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4082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4082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4082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4082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4082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4082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4082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4082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16945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4082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1904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1904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91440</xdr:colOff>
      <xdr:row>20</xdr:row>
      <xdr:rowOff>1907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91440</xdr:colOff>
      <xdr:row>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32</xdr:row>
      <xdr:rowOff>5443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32</xdr:row>
      <xdr:rowOff>14968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32</xdr:row>
      <xdr:rowOff>14968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32</xdr:row>
      <xdr:rowOff>16946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91440</xdr:colOff>
      <xdr:row>37</xdr:row>
      <xdr:rowOff>10888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91440</xdr:colOff>
      <xdr:row>37</xdr:row>
      <xdr:rowOff>10888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11408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53</xdr:row>
      <xdr:rowOff>12989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55</xdr:row>
      <xdr:rowOff>9530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56</xdr:row>
      <xdr:rowOff>12988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58</xdr:row>
      <xdr:rowOff>16246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60</xdr:row>
      <xdr:rowOff>11411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61</xdr:row>
      <xdr:rowOff>11502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62</xdr:row>
      <xdr:rowOff>14969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64</xdr:row>
      <xdr:rowOff>11410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65</xdr:row>
      <xdr:rowOff>16247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66</xdr:row>
      <xdr:rowOff>9525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67</xdr:row>
      <xdr:rowOff>16248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69</xdr:row>
      <xdr:rowOff>16250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70</xdr:row>
      <xdr:rowOff>9525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72</xdr:row>
      <xdr:rowOff>11409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91440</xdr:colOff>
      <xdr:row>73</xdr:row>
      <xdr:rowOff>14965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74</xdr:row>
      <xdr:rowOff>9526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91440</xdr:colOff>
      <xdr:row>75</xdr:row>
      <xdr:rowOff>11502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91440</xdr:colOff>
      <xdr:row>76</xdr:row>
      <xdr:rowOff>11411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91440</xdr:colOff>
      <xdr:row>77</xdr:row>
      <xdr:rowOff>9528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91440</xdr:colOff>
      <xdr:row>78</xdr:row>
      <xdr:rowOff>12986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91440</xdr:colOff>
      <xdr:row>82</xdr:row>
      <xdr:rowOff>11503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9529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84</xdr:row>
      <xdr:rowOff>14967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91440</xdr:colOff>
      <xdr:row>85</xdr:row>
      <xdr:rowOff>9527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12985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11409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89</xdr:row>
      <xdr:rowOff>11503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9526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91440</xdr:colOff>
      <xdr:row>91</xdr:row>
      <xdr:rowOff>9528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94</xdr:row>
      <xdr:rowOff>9524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11505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91440</xdr:colOff>
      <xdr:row>98</xdr:row>
      <xdr:rowOff>9526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91440</xdr:colOff>
      <xdr:row>100</xdr:row>
      <xdr:rowOff>11408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101</xdr:row>
      <xdr:rowOff>9524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91440</xdr:colOff>
      <xdr:row>102</xdr:row>
      <xdr:rowOff>9525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103</xdr:row>
      <xdr:rowOff>11502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91440</xdr:colOff>
      <xdr:row>104</xdr:row>
      <xdr:rowOff>11413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91440</xdr:colOff>
      <xdr:row>106</xdr:row>
      <xdr:rowOff>11408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9525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91440</xdr:colOff>
      <xdr:row>108</xdr:row>
      <xdr:rowOff>11408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109</xdr:row>
      <xdr:rowOff>16248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111</xdr:row>
      <xdr:rowOff>9528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112</xdr:row>
      <xdr:rowOff>9526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91440</xdr:colOff>
      <xdr:row>113</xdr:row>
      <xdr:rowOff>9526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14963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91440</xdr:colOff>
      <xdr:row>115</xdr:row>
      <xdr:rowOff>9527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11408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9526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120</xdr:row>
      <xdr:rowOff>11409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9526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91440</xdr:colOff>
      <xdr:row>122</xdr:row>
      <xdr:rowOff>12985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9528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124</xdr:row>
      <xdr:rowOff>11502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14970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91440</xdr:colOff>
      <xdr:row>126</xdr:row>
      <xdr:rowOff>9525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9526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91440</xdr:colOff>
      <xdr:row>129</xdr:row>
      <xdr:rowOff>9524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12988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91440</xdr:colOff>
      <xdr:row>131</xdr:row>
      <xdr:rowOff>11504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11412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16248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11673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14604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11503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11503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12987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12987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9524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9525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11408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11410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11410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9525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91440</xdr:colOff>
      <xdr:row>150</xdr:row>
      <xdr:rowOff>14964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91440</xdr:colOff>
      <xdr:row>151</xdr:row>
      <xdr:rowOff>9528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91440</xdr:colOff>
      <xdr:row>152</xdr:row>
      <xdr:rowOff>11501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91440</xdr:colOff>
      <xdr:row>153</xdr:row>
      <xdr:rowOff>9528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91440</xdr:colOff>
      <xdr:row>154</xdr:row>
      <xdr:rowOff>9525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91440</xdr:colOff>
      <xdr:row>155</xdr:row>
      <xdr:rowOff>9526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91440</xdr:colOff>
      <xdr:row>20</xdr:row>
      <xdr:rowOff>1907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91440</xdr:colOff>
      <xdr:row>20</xdr:row>
      <xdr:rowOff>1907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91440</xdr:colOff>
      <xdr:row>20</xdr:row>
      <xdr:rowOff>1907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91440</xdr:colOff>
      <xdr:row>20</xdr:row>
      <xdr:rowOff>1907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91440</xdr:colOff>
      <xdr:row>20</xdr:row>
      <xdr:rowOff>1907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91440</xdr:colOff>
      <xdr:row>20</xdr:row>
      <xdr:rowOff>1907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91440</xdr:colOff>
      <xdr:row>20</xdr:row>
      <xdr:rowOff>1907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91440</xdr:colOff>
      <xdr:row>20</xdr:row>
      <xdr:rowOff>1907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91440</xdr:colOff>
      <xdr:row>20</xdr:row>
      <xdr:rowOff>1907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91440</xdr:colOff>
      <xdr:row>20</xdr:row>
      <xdr:rowOff>1907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91440</xdr:colOff>
      <xdr:row>20</xdr:row>
      <xdr:rowOff>1907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91440</xdr:colOff>
      <xdr:row>20</xdr:row>
      <xdr:rowOff>1907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91440</xdr:colOff>
      <xdr:row>20</xdr:row>
      <xdr:rowOff>1907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91440</xdr:colOff>
      <xdr:row>1</xdr:row>
      <xdr:rowOff>177163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180975</xdr:rowOff>
    </xdr:from>
    <xdr:to>
      <xdr:col>16</xdr:col>
      <xdr:colOff>91440</xdr:colOff>
      <xdr:row>36</xdr:row>
      <xdr:rowOff>126206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32</xdr:row>
      <xdr:rowOff>14968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32</xdr:row>
      <xdr:rowOff>14968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33</xdr:row>
      <xdr:rowOff>8164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33</xdr:row>
      <xdr:rowOff>1451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33</xdr:row>
      <xdr:rowOff>8164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91440</xdr:colOff>
      <xdr:row>34</xdr:row>
      <xdr:rowOff>14968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35</xdr:row>
      <xdr:rowOff>10141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35</xdr:row>
      <xdr:rowOff>0</xdr:rowOff>
    </xdr:from>
    <xdr:to>
      <xdr:col>16</xdr:col>
      <xdr:colOff>91440</xdr:colOff>
      <xdr:row>36</xdr:row>
      <xdr:rowOff>17808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91440</xdr:colOff>
      <xdr:row>37</xdr:row>
      <xdr:rowOff>10888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4082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16945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4082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1904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1904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1904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1904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1904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1904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1904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1904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1904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1904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1904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9526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195543</xdr:colOff>
      <xdr:row>11</xdr:row>
      <xdr:rowOff>490386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861000" y="9163050"/>
          <a:ext cx="190500" cy="9022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140971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365760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24</xdr:row>
      <xdr:rowOff>45992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24</xdr:row>
      <xdr:rowOff>45992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28848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11702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3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43543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83548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53068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16946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10888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10888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11408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12989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9530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12988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16246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11411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11502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14969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11410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16247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9525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16248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16250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9525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11409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14965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9526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11502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11411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9528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12986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11503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9529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14967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9527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12985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11409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11503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9526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9528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9524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11505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9526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9526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11408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9524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9525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11502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11413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11408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9525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11408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16248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9528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9526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9526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14963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9527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11408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9526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11409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9526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12985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9528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11502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14970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9525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9526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9524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12988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11504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11412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16248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11673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14604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11503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11503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12987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12987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9524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9525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11408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11410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11410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9525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14964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9528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11501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9528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9525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9526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190500</xdr:colOff>
      <xdr:row>2</xdr:row>
      <xdr:rowOff>7618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180975</xdr:rowOff>
    </xdr:from>
    <xdr:to>
      <xdr:col>16</xdr:col>
      <xdr:colOff>190500</xdr:colOff>
      <xdr:row>36</xdr:row>
      <xdr:rowOff>130240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14968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14968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8164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1451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35</xdr:row>
      <xdr:rowOff>143283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14968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76471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35</xdr:row>
      <xdr:rowOff>0</xdr:rowOff>
    </xdr:from>
    <xdr:to>
      <xdr:col>16</xdr:col>
      <xdr:colOff>190500</xdr:colOff>
      <xdr:row>36</xdr:row>
      <xdr:rowOff>17808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10888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140971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365760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24</xdr:row>
      <xdr:rowOff>45992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24</xdr:row>
      <xdr:rowOff>45992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28848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11702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326605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365760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103142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24</xdr:row>
      <xdr:rowOff>45992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28848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11702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140971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365760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24</xdr:row>
      <xdr:rowOff>45992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24</xdr:row>
      <xdr:rowOff>45992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28848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11702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43543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83548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53068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16946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10888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10888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11408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12989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9530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12988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16246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11411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11502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14969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11410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16247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9525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16248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16250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9525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11409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14965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9526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11502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11411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9528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12986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11503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9529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14967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9527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12985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11409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11503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9526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9528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9524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11505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9526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9526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11408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9524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9525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11502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11413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11408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9525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11408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190500</xdr:colOff>
      <xdr:row>1</xdr:row>
      <xdr:rowOff>184783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180975</xdr:rowOff>
    </xdr:from>
    <xdr:to>
      <xdr:col>16</xdr:col>
      <xdr:colOff>190500</xdr:colOff>
      <xdr:row>36</xdr:row>
      <xdr:rowOff>141446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14968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14968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8164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1451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35</xdr:row>
      <xdr:rowOff>143283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14968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76471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35</xdr:row>
      <xdr:rowOff>0</xdr:rowOff>
    </xdr:from>
    <xdr:to>
      <xdr:col>16</xdr:col>
      <xdr:colOff>190500</xdr:colOff>
      <xdr:row>36</xdr:row>
      <xdr:rowOff>17808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10888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326605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365760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103142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24</xdr:row>
      <xdr:rowOff>45992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28848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11702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326605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365760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103142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24</xdr:row>
      <xdr:rowOff>45992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28848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11702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12246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2995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19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76744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83548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14968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53068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16946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14968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8164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35</xdr:row>
      <xdr:rowOff>143283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14968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76471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10888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9525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11408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12989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11502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9530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9524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11411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11502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14969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9527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11410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9525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16248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9525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11409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14965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9526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9528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12986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9527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11406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11503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14967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12985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9526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11409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9526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11408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9524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11505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9526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9526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11408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9525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140971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365760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24</xdr:row>
      <xdr:rowOff>45992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24</xdr:row>
      <xdr:rowOff>45992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28848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11702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3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43543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83548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53068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16946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190500</xdr:colOff>
      <xdr:row>1</xdr:row>
      <xdr:rowOff>184783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180975</xdr:rowOff>
    </xdr:from>
    <xdr:to>
      <xdr:col>16</xdr:col>
      <xdr:colOff>190500</xdr:colOff>
      <xdr:row>36</xdr:row>
      <xdr:rowOff>141446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14968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14968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8164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1451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35</xdr:row>
      <xdr:rowOff>143283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14968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76471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35</xdr:row>
      <xdr:rowOff>0</xdr:rowOff>
    </xdr:from>
    <xdr:to>
      <xdr:col>16</xdr:col>
      <xdr:colOff>190500</xdr:colOff>
      <xdr:row>36</xdr:row>
      <xdr:rowOff>17808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326605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365760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103142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24</xdr:row>
      <xdr:rowOff>45992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28848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11702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140971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326605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365760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103142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24</xdr:row>
      <xdr:rowOff>45992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28848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19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190500</xdr:colOff>
      <xdr:row>1</xdr:row>
      <xdr:rowOff>184783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3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28</xdr:row>
      <xdr:rowOff>69940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76744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83548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16946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14968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8164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1451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35</xdr:row>
      <xdr:rowOff>143283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14968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76471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140971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365760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24</xdr:row>
      <xdr:rowOff>45992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24</xdr:row>
      <xdr:rowOff>45992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28848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11702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3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43543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83548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53068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16946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10888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10888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11408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12989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9530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12988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16246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11411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11502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14969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11410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16247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9525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16248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16250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9525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11409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14965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9526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11502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11411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9528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12986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11503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9529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14967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9527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12985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11409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11503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9526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9528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9524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11505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9526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9526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11408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9524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9525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11502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11413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11408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9525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11408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16248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9528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9526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9526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14963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9527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11408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9526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11409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9526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12985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9528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11502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14970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9525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9526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9524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12988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11504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11412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16248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11673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14604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11503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11503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12987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12987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9524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9525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11408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11410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11410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9525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14964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9528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11501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9528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9525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9526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190500</xdr:colOff>
      <xdr:row>1</xdr:row>
      <xdr:rowOff>184783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180975</xdr:rowOff>
    </xdr:from>
    <xdr:to>
      <xdr:col>16</xdr:col>
      <xdr:colOff>190500</xdr:colOff>
      <xdr:row>36</xdr:row>
      <xdr:rowOff>141446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14968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14968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8164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1451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35</xdr:row>
      <xdr:rowOff>143283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14968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76471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35</xdr:row>
      <xdr:rowOff>0</xdr:rowOff>
    </xdr:from>
    <xdr:to>
      <xdr:col>16</xdr:col>
      <xdr:colOff>190500</xdr:colOff>
      <xdr:row>36</xdr:row>
      <xdr:rowOff>17808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10888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326605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365760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103142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24</xdr:row>
      <xdr:rowOff>45992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28848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11702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140971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365760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24</xdr:row>
      <xdr:rowOff>45992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24</xdr:row>
      <xdr:rowOff>45992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28848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11702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326605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365760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103142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24</xdr:row>
      <xdr:rowOff>45992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28848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11702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12246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190500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190500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190500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11702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22586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11702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5714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5443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9525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14968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22588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10888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10888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9525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11408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11502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9530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9527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9524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11411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11502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9527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11410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16247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9525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16250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12365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11409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14965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9526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11502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11411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9528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14968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11503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9529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14967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9527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9526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11409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11503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9526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11408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11702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12989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9526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9526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11408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9524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9525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11502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9525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11408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9525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11408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11503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9528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9526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9526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14963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9527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11504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9527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11409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9526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12985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9528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11502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14970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9525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11408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9524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12988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11504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11412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9526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11408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14604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14604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12367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12367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12987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9524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9525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9527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9527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11410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9525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14964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9528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11501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9528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9525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5714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5714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5714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5714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5714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5714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5714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5714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5714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5714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5714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5714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5714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19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190500</xdr:colOff>
      <xdr:row>1</xdr:row>
      <xdr:rowOff>184783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155344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16946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16946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1906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8164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1451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15784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14968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15782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35</xdr:row>
      <xdr:rowOff>0</xdr:rowOff>
    </xdr:from>
    <xdr:to>
      <xdr:col>16</xdr:col>
      <xdr:colOff>190500</xdr:colOff>
      <xdr:row>36</xdr:row>
      <xdr:rowOff>17808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8</xdr:row>
      <xdr:rowOff>0</xdr:rowOff>
    </xdr:from>
    <xdr:to>
      <xdr:col>15</xdr:col>
      <xdr:colOff>537882</xdr:colOff>
      <xdr:row>9</xdr:row>
      <xdr:rowOff>416508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56353" y="405652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490386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125731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11</xdr:row>
      <xdr:rowOff>140971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365760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24</xdr:row>
      <xdr:rowOff>45992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24</xdr:row>
      <xdr:rowOff>45992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19</xdr:row>
      <xdr:rowOff>28848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11702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1904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1905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43543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22588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53068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16946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10888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10888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14604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9526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9530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12988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16246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14605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11502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9527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11410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16247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9525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16248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14605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9526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11409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14965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9526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11502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11411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14604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12986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11503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9529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14967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9527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14603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11409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11503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9526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9528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14602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11411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9526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9526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11408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9524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9525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14604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9530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11408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9525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11408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16248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14605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9526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9527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14963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9527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11408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9526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14605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9527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12985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9528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11502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14970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9525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9526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9524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9525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11504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11412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16248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11673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14604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9525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9525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12987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12987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9524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9525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11408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11410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11410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9525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14964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9528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11501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9528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14603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9527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121379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190500</xdr:colOff>
      <xdr:row>1</xdr:row>
      <xdr:rowOff>184783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180975</xdr:rowOff>
    </xdr:from>
    <xdr:to>
      <xdr:col>16</xdr:col>
      <xdr:colOff>190500</xdr:colOff>
      <xdr:row>36</xdr:row>
      <xdr:rowOff>141447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14968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14968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1450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1451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35</xdr:row>
      <xdr:rowOff>143284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14968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36</xdr:row>
      <xdr:rowOff>76471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35</xdr:row>
      <xdr:rowOff>0</xdr:rowOff>
    </xdr:from>
    <xdr:to>
      <xdr:col>16</xdr:col>
      <xdr:colOff>190500</xdr:colOff>
      <xdr:row>36</xdr:row>
      <xdr:rowOff>17808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10888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55</xdr:row>
      <xdr:rowOff>9526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56</xdr:row>
      <xdr:rowOff>9526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58</xdr:row>
      <xdr:rowOff>16078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59</xdr:row>
      <xdr:rowOff>9524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60</xdr:row>
      <xdr:rowOff>9527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62</xdr:row>
      <xdr:rowOff>9525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64</xdr:row>
      <xdr:rowOff>9526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64</xdr:row>
      <xdr:rowOff>9526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65</xdr:row>
      <xdr:rowOff>11673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66</xdr:row>
      <xdr:rowOff>9523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67</xdr:row>
      <xdr:rowOff>9526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9526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71</xdr:row>
      <xdr:rowOff>9525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906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9525</xdr:rowOff>
    </xdr:from>
    <xdr:to>
      <xdr:col>16</xdr:col>
      <xdr:colOff>91440</xdr:colOff>
      <xdr:row>84</xdr:row>
      <xdr:rowOff>9526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91440</xdr:colOff>
      <xdr:row>82</xdr:row>
      <xdr:rowOff>9524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84</xdr:row>
      <xdr:rowOff>9526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91440</xdr:colOff>
      <xdr:row>85</xdr:row>
      <xdr:rowOff>9525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95</xdr:row>
      <xdr:rowOff>9526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95</xdr:row>
      <xdr:rowOff>9526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9526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91440</xdr:colOff>
      <xdr:row>98</xdr:row>
      <xdr:rowOff>9524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91440</xdr:colOff>
      <xdr:row>100</xdr:row>
      <xdr:rowOff>11674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101</xdr:row>
      <xdr:rowOff>9524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103</xdr:row>
      <xdr:rowOff>9525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91440</xdr:colOff>
      <xdr:row>105</xdr:row>
      <xdr:rowOff>9525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91440</xdr:colOff>
      <xdr:row>106</xdr:row>
      <xdr:rowOff>9524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11673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109</xdr:row>
      <xdr:rowOff>9526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91440</xdr:colOff>
      <xdr:row>110</xdr:row>
      <xdr:rowOff>9524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111</xdr:row>
      <xdr:rowOff>9526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112</xdr:row>
      <xdr:rowOff>9526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16078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91440</xdr:colOff>
      <xdr:row>115</xdr:row>
      <xdr:rowOff>9524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91440</xdr:colOff>
      <xdr:row>117</xdr:row>
      <xdr:rowOff>9525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9525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9525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120</xdr:row>
      <xdr:rowOff>9526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11673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91440</xdr:colOff>
      <xdr:row>122</xdr:row>
      <xdr:rowOff>9523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9526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9525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128</xdr:row>
      <xdr:rowOff>11674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91440</xdr:colOff>
      <xdr:row>129</xdr:row>
      <xdr:rowOff>9524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9525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91440</xdr:colOff>
      <xdr:row>131</xdr:row>
      <xdr:rowOff>9525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9525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9524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11673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9525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9526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9525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9524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9525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9525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9525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9526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16079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91440</xdr:colOff>
      <xdr:row>151</xdr:row>
      <xdr:rowOff>9526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91440</xdr:colOff>
      <xdr:row>152</xdr:row>
      <xdr:rowOff>9526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91440</xdr:colOff>
      <xdr:row>153</xdr:row>
      <xdr:rowOff>9526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91440</xdr:colOff>
      <xdr:row>154</xdr:row>
      <xdr:rowOff>9524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91440</xdr:colOff>
      <xdr:row>156</xdr:row>
      <xdr:rowOff>11674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9524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91440</xdr:colOff>
      <xdr:row>158</xdr:row>
      <xdr:rowOff>9525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91440</xdr:colOff>
      <xdr:row>159</xdr:row>
      <xdr:rowOff>9525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91440</xdr:colOff>
      <xdr:row>160</xdr:row>
      <xdr:rowOff>9527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91440</xdr:colOff>
      <xdr:row>161</xdr:row>
      <xdr:rowOff>9525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91440</xdr:colOff>
      <xdr:row>163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91440</xdr:colOff>
      <xdr:row>166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91440</xdr:colOff>
      <xdr:row>167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91440</xdr:colOff>
      <xdr:row>168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91440</xdr:colOff>
      <xdr:row>169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91440</xdr:colOff>
      <xdr:row>170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91440</xdr:colOff>
      <xdr:row>171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91440</xdr:colOff>
      <xdr:row>172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91440</xdr:colOff>
      <xdr:row>174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91440</xdr:colOff>
      <xdr:row>175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91440</xdr:colOff>
      <xdr:row>176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91440</xdr:colOff>
      <xdr:row>177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91440</xdr:colOff>
      <xdr:row>180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91440</xdr:colOff>
      <xdr:row>182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91440</xdr:colOff>
      <xdr:row>183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91440</xdr:colOff>
      <xdr:row>183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91440</xdr:colOff>
      <xdr:row>186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91440</xdr:colOff>
      <xdr:row>186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91440</xdr:colOff>
      <xdr:row>187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91440</xdr:colOff>
      <xdr:row>188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91440</xdr:colOff>
      <xdr:row>189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91440</xdr:colOff>
      <xdr:row>193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91440</xdr:colOff>
      <xdr:row>193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91440</xdr:colOff>
      <xdr:row>194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91440</xdr:colOff>
      <xdr:row>195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91440</xdr:colOff>
      <xdr:row>196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91440</xdr:colOff>
      <xdr:row>197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91440</xdr:colOff>
      <xdr:row>198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91440</xdr:colOff>
      <xdr:row>199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91440</xdr:colOff>
      <xdr:row>200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71</xdr:row>
      <xdr:rowOff>9525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71</xdr:row>
      <xdr:rowOff>9525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71</xdr:row>
      <xdr:rowOff>9525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71</xdr:row>
      <xdr:rowOff>9525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71</xdr:row>
      <xdr:rowOff>9525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71</xdr:row>
      <xdr:rowOff>9525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71</xdr:row>
      <xdr:rowOff>9525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71</xdr:row>
      <xdr:rowOff>9525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71</xdr:row>
      <xdr:rowOff>9525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71</xdr:row>
      <xdr:rowOff>9525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71</xdr:row>
      <xdr:rowOff>9525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71</xdr:row>
      <xdr:rowOff>9525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71</xdr:row>
      <xdr:rowOff>9525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74</xdr:row>
      <xdr:rowOff>9525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91440</xdr:colOff>
      <xdr:row>74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91440</xdr:colOff>
      <xdr:row>76</xdr:row>
      <xdr:rowOff>9527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91440</xdr:colOff>
      <xdr:row>76</xdr:row>
      <xdr:rowOff>9527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91440</xdr:colOff>
      <xdr:row>76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180975</xdr:rowOff>
    </xdr:from>
    <xdr:to>
      <xdr:col>16</xdr:col>
      <xdr:colOff>91440</xdr:colOff>
      <xdr:row>93</xdr:row>
      <xdr:rowOff>49532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11672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11672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9527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89</xdr:row>
      <xdr:rowOff>9525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9525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91440</xdr:colOff>
      <xdr:row>91</xdr:row>
      <xdr:rowOff>9525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92</xdr:row>
      <xdr:rowOff>9526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93</xdr:row>
      <xdr:rowOff>16078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94</xdr:row>
      <xdr:rowOff>9523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54</xdr:row>
      <xdr:rowOff>9524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55</xdr:row>
      <xdr:rowOff>9526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56</xdr:row>
      <xdr:rowOff>9526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57</xdr:row>
      <xdr:rowOff>9525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58</xdr:row>
      <xdr:rowOff>16078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59</xdr:row>
      <xdr:rowOff>9524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59</xdr:row>
      <xdr:rowOff>9524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59</xdr:row>
      <xdr:rowOff>9524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61</xdr:row>
      <xdr:rowOff>9525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62</xdr:row>
      <xdr:rowOff>9525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63</xdr:row>
      <xdr:rowOff>9525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64</xdr:row>
      <xdr:rowOff>9526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65</xdr:row>
      <xdr:rowOff>11673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66</xdr:row>
      <xdr:rowOff>9523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67</xdr:row>
      <xdr:rowOff>9526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9526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9526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9526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9526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9526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9526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9526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9526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9526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9526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9525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9527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57</xdr:row>
      <xdr:rowOff>2181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271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61</xdr:row>
      <xdr:rowOff>160016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62</xdr:row>
      <xdr:rowOff>2177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273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69</xdr:row>
      <xdr:rowOff>156209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69</xdr:row>
      <xdr:rowOff>156209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66</xdr:row>
      <xdr:rowOff>24126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17145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9526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62867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9525</xdr:rowOff>
    </xdr:from>
    <xdr:to>
      <xdr:col>16</xdr:col>
      <xdr:colOff>190500</xdr:colOff>
      <xdr:row>84</xdr:row>
      <xdr:rowOff>32384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62863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32384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9527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11702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11702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12989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9526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11408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9524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11502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9525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11408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9525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16248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11503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9528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9526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14963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9527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11504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9526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9527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11409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9526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12985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9528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9526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11408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9524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12988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11504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16248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9526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11673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11408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16250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12987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9525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11408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11506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9525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9527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11410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9525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9528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11501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9528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9525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11408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9525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11405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11507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11410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62866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62867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62867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180975</xdr:rowOff>
    </xdr:from>
    <xdr:to>
      <xdr:col>16</xdr:col>
      <xdr:colOff>190500</xdr:colOff>
      <xdr:row>93</xdr:row>
      <xdr:rowOff>53566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12985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12985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11409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11503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81917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9528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93</xdr:row>
      <xdr:rowOff>41908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11408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9524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57</xdr:row>
      <xdr:rowOff>2181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271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61</xdr:row>
      <xdr:rowOff>160016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62</xdr:row>
      <xdr:rowOff>2177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273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69</xdr:row>
      <xdr:rowOff>156209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69</xdr:row>
      <xdr:rowOff>156209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66</xdr:row>
      <xdr:rowOff>24126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17145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9526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57</xdr:row>
      <xdr:rowOff>60963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57</xdr:row>
      <xdr:rowOff>2181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271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171449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61</xdr:row>
      <xdr:rowOff>160016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63</xdr:row>
      <xdr:rowOff>173356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273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64</xdr:row>
      <xdr:rowOff>171452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69</xdr:row>
      <xdr:rowOff>156209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66</xdr:row>
      <xdr:rowOff>24126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17145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9526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57</xdr:row>
      <xdr:rowOff>2181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271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61</xdr:row>
      <xdr:rowOff>160016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62</xdr:row>
      <xdr:rowOff>2177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273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69</xdr:row>
      <xdr:rowOff>156209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69</xdr:row>
      <xdr:rowOff>156209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66</xdr:row>
      <xdr:rowOff>24126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17145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9526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9526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9525</xdr:rowOff>
    </xdr:from>
    <xdr:to>
      <xdr:col>16</xdr:col>
      <xdr:colOff>190500</xdr:colOff>
      <xdr:row>84</xdr:row>
      <xdr:rowOff>32384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62863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32384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9527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11702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11702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12989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9526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11408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9524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11502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9525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11408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9525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16248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11503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9528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9526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14963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9527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11504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9526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9527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11409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9526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12985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9528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9526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11408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9524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12988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11504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16248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9526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11673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11408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16250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12987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9525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11408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11506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9525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9527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11410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9525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9528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11501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9528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9525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62867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62867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180975</xdr:rowOff>
    </xdr:from>
    <xdr:to>
      <xdr:col>16</xdr:col>
      <xdr:colOff>190500</xdr:colOff>
      <xdr:row>93</xdr:row>
      <xdr:rowOff>64772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12985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12985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11409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11503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81917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9528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93</xdr:row>
      <xdr:rowOff>41908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11408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9524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57</xdr:row>
      <xdr:rowOff>60963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57</xdr:row>
      <xdr:rowOff>2181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271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171449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61</xdr:row>
      <xdr:rowOff>160016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63</xdr:row>
      <xdr:rowOff>173356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273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64</xdr:row>
      <xdr:rowOff>171452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69</xdr:row>
      <xdr:rowOff>156209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66</xdr:row>
      <xdr:rowOff>24126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17145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9526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57</xdr:row>
      <xdr:rowOff>2181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271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171449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63</xdr:row>
      <xdr:rowOff>173356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273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64</xdr:row>
      <xdr:rowOff>171452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69</xdr:row>
      <xdr:rowOff>156209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66</xdr:row>
      <xdr:rowOff>24126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17145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9526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9526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11409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62867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9526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62865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62863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9526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32384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9527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12985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11409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81917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9528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93</xdr:row>
      <xdr:rowOff>41908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11702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11505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12989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9526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9526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11408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11413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9525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11408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9525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11408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16248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9528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9526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9526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9527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11504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9526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9527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12985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9528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11502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14970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9526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9524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11504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11412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16248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11673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11503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16250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12987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9525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11408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11506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9527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57</xdr:row>
      <xdr:rowOff>2181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271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61</xdr:row>
      <xdr:rowOff>160016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62</xdr:row>
      <xdr:rowOff>2177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273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69</xdr:row>
      <xdr:rowOff>156209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69</xdr:row>
      <xdr:rowOff>156209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66</xdr:row>
      <xdr:rowOff>24126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17145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9526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62867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9525</xdr:rowOff>
    </xdr:from>
    <xdr:to>
      <xdr:col>16</xdr:col>
      <xdr:colOff>190500</xdr:colOff>
      <xdr:row>84</xdr:row>
      <xdr:rowOff>32384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62863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32384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9527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9525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62867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62867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180975</xdr:rowOff>
    </xdr:from>
    <xdr:to>
      <xdr:col>16</xdr:col>
      <xdr:colOff>190500</xdr:colOff>
      <xdr:row>93</xdr:row>
      <xdr:rowOff>64772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12985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12985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11409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11503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81917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9528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93</xdr:row>
      <xdr:rowOff>41908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11408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57</xdr:row>
      <xdr:rowOff>60963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57</xdr:row>
      <xdr:rowOff>2181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271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171449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61</xdr:row>
      <xdr:rowOff>160016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63</xdr:row>
      <xdr:rowOff>173356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273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64</xdr:row>
      <xdr:rowOff>171452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69</xdr:row>
      <xdr:rowOff>156209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66</xdr:row>
      <xdr:rowOff>24126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17145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9526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271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171449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61</xdr:row>
      <xdr:rowOff>160016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62</xdr:row>
      <xdr:rowOff>2177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63</xdr:row>
      <xdr:rowOff>173356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273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64</xdr:row>
      <xdr:rowOff>171452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69</xdr:row>
      <xdr:rowOff>156209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66</xdr:row>
      <xdr:rowOff>24126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9526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9525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62867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62862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62867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62863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62865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62863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9527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12985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11409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11503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81917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9528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93</xdr:row>
      <xdr:rowOff>41908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57</xdr:row>
      <xdr:rowOff>2181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271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57</xdr:row>
      <xdr:rowOff>60963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57</xdr:row>
      <xdr:rowOff>2181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271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57</xdr:row>
      <xdr:rowOff>2181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271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61</xdr:row>
      <xdr:rowOff>160016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62</xdr:row>
      <xdr:rowOff>2177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273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69</xdr:row>
      <xdr:rowOff>156209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69</xdr:row>
      <xdr:rowOff>156209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66</xdr:row>
      <xdr:rowOff>24126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17145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9526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62867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9525</xdr:rowOff>
    </xdr:from>
    <xdr:to>
      <xdr:col>16</xdr:col>
      <xdr:colOff>190500</xdr:colOff>
      <xdr:row>84</xdr:row>
      <xdr:rowOff>32384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62863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32384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9527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11702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11702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12989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9526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11408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9524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11502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9525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11408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9525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16248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11503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9528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9526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14963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9527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11504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9526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9527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11409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9526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12985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9528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9526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11408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9524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12988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11504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16248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9526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11673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11408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16250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12987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9525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11408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11506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9525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9527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11410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9525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9528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11501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9528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9525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11408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9525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11405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11507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11410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9525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62867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62867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180975</xdr:rowOff>
    </xdr:from>
    <xdr:to>
      <xdr:col>16</xdr:col>
      <xdr:colOff>190500</xdr:colOff>
      <xdr:row>93</xdr:row>
      <xdr:rowOff>64772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12985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12985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11409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11503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81917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9528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93</xdr:row>
      <xdr:rowOff>41908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11408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9524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57</xdr:row>
      <xdr:rowOff>60963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57</xdr:row>
      <xdr:rowOff>2181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271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171449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61</xdr:row>
      <xdr:rowOff>160016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63</xdr:row>
      <xdr:rowOff>173356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273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64</xdr:row>
      <xdr:rowOff>171452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69</xdr:row>
      <xdr:rowOff>156209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66</xdr:row>
      <xdr:rowOff>24126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17145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9526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57</xdr:row>
      <xdr:rowOff>2181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271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61</xdr:row>
      <xdr:rowOff>160016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62</xdr:row>
      <xdr:rowOff>2177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273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69</xdr:row>
      <xdr:rowOff>156209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69</xdr:row>
      <xdr:rowOff>156209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66</xdr:row>
      <xdr:rowOff>24126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17145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9526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9525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57</xdr:row>
      <xdr:rowOff>60963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57</xdr:row>
      <xdr:rowOff>2181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271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171449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61</xdr:row>
      <xdr:rowOff>160016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63</xdr:row>
      <xdr:rowOff>173356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273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64</xdr:row>
      <xdr:rowOff>171452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69</xdr:row>
      <xdr:rowOff>156209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66</xdr:row>
      <xdr:rowOff>24126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17145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9526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9526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9526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11506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9526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9528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16249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9527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12985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9524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12987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16248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16248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9527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16247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9524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9526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9525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11700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9525</xdr:rowOff>
    </xdr:from>
    <xdr:to>
      <xdr:col>16</xdr:col>
      <xdr:colOff>190500</xdr:colOff>
      <xdr:row>83</xdr:row>
      <xdr:rowOff>9526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9526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9526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16249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12987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12987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9527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16250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16248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9526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12988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9530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12987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9525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9526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16248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9524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9528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12989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16246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12988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9526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16249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9526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16249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9525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16246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9524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12988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9526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11700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9525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9529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16248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9526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12986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12988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9527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9524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16247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14605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9527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12988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9526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9526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16246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9526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16249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9528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9526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11674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12988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16247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9527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12990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9525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9525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9525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9525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9525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9525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9525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9525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9525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9525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9525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9525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9525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9525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9525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9528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180975</xdr:rowOff>
    </xdr:from>
    <xdr:to>
      <xdr:col>16</xdr:col>
      <xdr:colOff>190500</xdr:colOff>
      <xdr:row>89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9526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9526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9525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16249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9526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9526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12989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16249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9525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57</xdr:row>
      <xdr:rowOff>7063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271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61</xdr:row>
      <xdr:rowOff>160016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60</xdr:row>
      <xdr:rowOff>171451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62</xdr:row>
      <xdr:rowOff>2177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273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69</xdr:row>
      <xdr:rowOff>156209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69</xdr:row>
      <xdr:rowOff>156209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66</xdr:row>
      <xdr:rowOff>24126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17145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9526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11411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9526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9525</xdr:rowOff>
    </xdr:from>
    <xdr:to>
      <xdr:col>16</xdr:col>
      <xdr:colOff>190500</xdr:colOff>
      <xdr:row>84</xdr:row>
      <xdr:rowOff>32384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9524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32384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9527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11702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11702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11701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9527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11408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9524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11502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11701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11408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9526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16248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11503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9528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9526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11697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9528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11504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9526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9527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11409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9526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11697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9528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9526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11408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9524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12988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11701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16248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9526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11673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11408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11702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16248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9525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11408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11506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9525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9527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11701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9526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9528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11501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9528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9525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11700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9525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16247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11507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11410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9525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116206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9525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9528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9528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180975</xdr:rowOff>
    </xdr:from>
    <xdr:to>
      <xdr:col>16</xdr:col>
      <xdr:colOff>190500</xdr:colOff>
      <xdr:row>93</xdr:row>
      <xdr:rowOff>64773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12985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12985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11701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11503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81918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9528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93</xdr:row>
      <xdr:rowOff>41908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11408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9524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11</xdr:col>
      <xdr:colOff>918881</xdr:colOff>
      <xdr:row>12</xdr:row>
      <xdr:rowOff>168088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879234" y="999564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4"/>
  <sheetViews>
    <sheetView tabSelected="1" topLeftCell="A4" zoomScale="80" zoomScaleNormal="80" workbookViewId="0">
      <selection activeCell="N8" sqref="N8"/>
    </sheetView>
  </sheetViews>
  <sheetFormatPr defaultColWidth="8.85546875" defaultRowHeight="15" x14ac:dyDescent="0.25"/>
  <cols>
    <col min="1" max="1" width="1.42578125" style="52" customWidth="1"/>
    <col min="2" max="2" width="5.7109375" style="52" customWidth="1"/>
    <col min="3" max="3" width="37.85546875" style="61" customWidth="1"/>
    <col min="4" max="4" width="9.7109375" style="62" customWidth="1"/>
    <col min="5" max="5" width="9" style="63" customWidth="1"/>
    <col min="6" max="6" width="46.42578125" style="61" customWidth="1"/>
    <col min="7" max="7" width="88.5703125" style="61" customWidth="1"/>
    <col min="8" max="8" width="20.28515625" style="52" customWidth="1"/>
    <col min="9" max="9" width="22.140625" style="61" customWidth="1"/>
    <col min="10" max="10" width="22.140625" style="61" hidden="1" customWidth="1"/>
    <col min="11" max="11" width="20.42578125" style="61" hidden="1" customWidth="1"/>
    <col min="12" max="12" width="24.42578125" style="61" hidden="1" customWidth="1"/>
    <col min="13" max="13" width="24" style="52" customWidth="1"/>
    <col min="14" max="14" width="21" style="52" customWidth="1"/>
    <col min="15" max="15" width="19.42578125" style="52" customWidth="1"/>
    <col min="16" max="16" width="18.7109375" style="52" customWidth="1"/>
    <col min="17" max="16384" width="8.85546875" style="52"/>
  </cols>
  <sheetData>
    <row r="1" spans="1:16" s="20" customFormat="1" ht="18.75" customHeight="1" x14ac:dyDescent="0.25">
      <c r="B1" s="72" t="s">
        <v>29</v>
      </c>
      <c r="C1" s="72"/>
      <c r="D1" s="17"/>
      <c r="E1" s="18"/>
      <c r="F1" s="19"/>
      <c r="G1" s="19"/>
      <c r="I1" s="19"/>
      <c r="J1" s="19"/>
      <c r="K1" s="19"/>
      <c r="L1" s="19"/>
    </row>
    <row r="2" spans="1:16" s="20" customFormat="1" ht="18.75" customHeight="1" x14ac:dyDescent="0.25">
      <c r="B2" s="17"/>
      <c r="C2" s="37"/>
      <c r="D2" s="17"/>
      <c r="E2" s="18"/>
      <c r="F2" s="19"/>
      <c r="G2" s="19"/>
      <c r="I2" s="19"/>
      <c r="J2" s="19"/>
      <c r="K2" s="19"/>
      <c r="L2" s="19"/>
      <c r="N2" s="78" t="s">
        <v>30</v>
      </c>
      <c r="O2" s="78"/>
      <c r="P2" s="78"/>
    </row>
    <row r="3" spans="1:16" s="20" customFormat="1" ht="19.899999999999999" customHeight="1" x14ac:dyDescent="0.25">
      <c r="B3" s="38"/>
      <c r="C3" s="39" t="s">
        <v>6</v>
      </c>
      <c r="D3" s="40"/>
      <c r="E3" s="40"/>
      <c r="F3" s="40"/>
      <c r="G3" s="41"/>
      <c r="H3" s="42"/>
      <c r="I3" s="43"/>
      <c r="J3" s="43"/>
      <c r="K3" s="43"/>
      <c r="L3" s="43"/>
      <c r="M3" s="42"/>
      <c r="N3" s="42"/>
      <c r="P3" s="42"/>
    </row>
    <row r="4" spans="1:16" s="20" customFormat="1" ht="19.899999999999999" customHeight="1" thickBot="1" x14ac:dyDescent="0.3">
      <c r="B4" s="44"/>
      <c r="C4" s="45" t="s">
        <v>4</v>
      </c>
      <c r="D4" s="40"/>
      <c r="E4" s="40"/>
      <c r="F4" s="40"/>
      <c r="G4" s="40"/>
      <c r="H4" s="42"/>
      <c r="I4" s="19"/>
      <c r="J4" s="19"/>
      <c r="K4" s="19"/>
      <c r="L4" s="19"/>
      <c r="M4" s="42"/>
      <c r="N4" s="42"/>
      <c r="P4" s="42"/>
    </row>
    <row r="5" spans="1:16" s="20" customFormat="1" ht="28.15" customHeight="1" thickBot="1" x14ac:dyDescent="0.3">
      <c r="B5" s="21"/>
      <c r="C5" s="22"/>
      <c r="D5" s="23"/>
      <c r="E5" s="23"/>
      <c r="F5" s="19"/>
      <c r="G5" s="24" t="s">
        <v>3</v>
      </c>
      <c r="I5" s="19"/>
      <c r="J5" s="25"/>
      <c r="K5" s="25"/>
      <c r="L5" s="26"/>
      <c r="N5" s="24" t="s">
        <v>3</v>
      </c>
    </row>
    <row r="6" spans="1:16" s="20" customFormat="1" ht="76.5" thickTop="1" thickBot="1" x14ac:dyDescent="0.3">
      <c r="B6" s="27" t="s">
        <v>1</v>
      </c>
      <c r="C6" s="28" t="s">
        <v>21</v>
      </c>
      <c r="D6" s="28" t="s">
        <v>0</v>
      </c>
      <c r="E6" s="28" t="s">
        <v>25</v>
      </c>
      <c r="F6" s="28" t="s">
        <v>24</v>
      </c>
      <c r="G6" s="29" t="s">
        <v>2</v>
      </c>
      <c r="H6" s="30" t="s">
        <v>23</v>
      </c>
      <c r="I6" s="28" t="s">
        <v>22</v>
      </c>
      <c r="J6" s="31" t="s">
        <v>17</v>
      </c>
      <c r="K6" s="31" t="s">
        <v>12</v>
      </c>
      <c r="L6" s="28" t="s">
        <v>14</v>
      </c>
      <c r="M6" s="28" t="s">
        <v>13</v>
      </c>
      <c r="N6" s="36" t="s">
        <v>10</v>
      </c>
      <c r="O6" s="36" t="s">
        <v>11</v>
      </c>
      <c r="P6" s="36" t="s">
        <v>7</v>
      </c>
    </row>
    <row r="7" spans="1:16" ht="97.5" customHeight="1" thickTop="1" thickBot="1" x14ac:dyDescent="0.3">
      <c r="A7" s="46"/>
      <c r="B7" s="47">
        <v>1</v>
      </c>
      <c r="C7" s="48" t="s">
        <v>20</v>
      </c>
      <c r="D7" s="49">
        <v>3</v>
      </c>
      <c r="E7" s="50" t="s">
        <v>18</v>
      </c>
      <c r="F7" s="51" t="s">
        <v>27</v>
      </c>
      <c r="G7" s="1" t="s">
        <v>31</v>
      </c>
      <c r="H7" s="70" t="s">
        <v>26</v>
      </c>
      <c r="I7" s="70" t="s">
        <v>19</v>
      </c>
      <c r="J7" s="2">
        <f>D7*L7</f>
        <v>0</v>
      </c>
      <c r="K7" s="2">
        <f>D7*M7</f>
        <v>64500</v>
      </c>
      <c r="L7" s="3"/>
      <c r="M7" s="3">
        <v>21500</v>
      </c>
      <c r="N7" s="4">
        <v>17640</v>
      </c>
      <c r="O7" s="5">
        <f>D7*N7</f>
        <v>52920</v>
      </c>
      <c r="P7" s="33" t="str">
        <f>IF(ISNUMBER(N7), IF(N7&gt;M7,"NEVYHOVUJE","VYHOVUJE")," ")</f>
        <v>VYHOVUJE</v>
      </c>
    </row>
    <row r="8" spans="1:16" ht="87.6" customHeight="1" thickTop="1" thickBot="1" x14ac:dyDescent="0.3">
      <c r="B8" s="53">
        <v>2</v>
      </c>
      <c r="C8" s="54" t="s">
        <v>20</v>
      </c>
      <c r="D8" s="55">
        <v>1</v>
      </c>
      <c r="E8" s="56" t="s">
        <v>18</v>
      </c>
      <c r="F8" s="57" t="s">
        <v>28</v>
      </c>
      <c r="G8" s="1" t="s">
        <v>31</v>
      </c>
      <c r="H8" s="71"/>
      <c r="I8" s="71"/>
      <c r="J8" s="13">
        <f>D8*L8</f>
        <v>0</v>
      </c>
      <c r="K8" s="13">
        <f>D8*M8</f>
        <v>21500</v>
      </c>
      <c r="L8" s="14"/>
      <c r="M8" s="14">
        <v>21500</v>
      </c>
      <c r="N8" s="15">
        <v>17640</v>
      </c>
      <c r="O8" s="16">
        <f>D8*N8</f>
        <v>17640</v>
      </c>
      <c r="P8" s="34" t="str">
        <f t="shared" ref="P8" si="0">IF(ISNUMBER(N8), IF(N8&gt;M8,"NEVYHOVUJE","VYHOVUJE")," ")</f>
        <v>VYHOVUJE</v>
      </c>
    </row>
    <row r="9" spans="1:16" ht="13.5" customHeight="1" thickTop="1" thickBot="1" x14ac:dyDescent="0.3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ht="60.75" customHeight="1" thickTop="1" thickBot="1" x14ac:dyDescent="0.3">
      <c r="A10" s="59"/>
      <c r="B10" s="76" t="s">
        <v>8</v>
      </c>
      <c r="C10" s="76"/>
      <c r="D10" s="76"/>
      <c r="E10" s="76"/>
      <c r="F10" s="76"/>
      <c r="G10" s="76"/>
      <c r="H10" s="60"/>
      <c r="I10" s="60"/>
      <c r="J10" s="7"/>
      <c r="K10" s="7"/>
      <c r="L10" s="32" t="s">
        <v>15</v>
      </c>
      <c r="M10" s="28" t="s">
        <v>9</v>
      </c>
      <c r="N10" s="79" t="s">
        <v>16</v>
      </c>
      <c r="O10" s="80"/>
      <c r="P10" s="81"/>
    </row>
    <row r="11" spans="1:16" ht="33" customHeight="1" thickTop="1" thickBot="1" x14ac:dyDescent="0.3">
      <c r="A11" s="59"/>
      <c r="B11" s="77" t="s">
        <v>5</v>
      </c>
      <c r="C11" s="77"/>
      <c r="D11" s="77"/>
      <c r="E11" s="77"/>
      <c r="F11" s="77"/>
      <c r="G11" s="77"/>
      <c r="H11" s="11"/>
      <c r="I11" s="11"/>
      <c r="J11" s="8"/>
      <c r="K11" s="8"/>
      <c r="L11" s="12">
        <f>SUM(J7:J8)</f>
        <v>0</v>
      </c>
      <c r="M11" s="35">
        <f>SUM(K7:K8)</f>
        <v>86000</v>
      </c>
      <c r="N11" s="73">
        <f>SUM(O7:O8)</f>
        <v>70560</v>
      </c>
      <c r="O11" s="74"/>
      <c r="P11" s="75"/>
    </row>
    <row r="12" spans="1:16" ht="39.75" customHeight="1" thickTop="1" x14ac:dyDescent="0.25">
      <c r="A12" s="59"/>
      <c r="H12" s="10"/>
      <c r="I12" s="10"/>
      <c r="J12" s="64"/>
      <c r="K12" s="64"/>
      <c r="L12" s="64"/>
      <c r="M12" s="65"/>
      <c r="N12" s="65"/>
      <c r="O12" s="65"/>
      <c r="P12" s="6"/>
    </row>
    <row r="13" spans="1:16" ht="19.899999999999999" customHeight="1" x14ac:dyDescent="0.25">
      <c r="A13" s="59"/>
      <c r="H13" s="10"/>
      <c r="I13" s="10"/>
      <c r="J13" s="64"/>
      <c r="K13" s="64"/>
      <c r="L13" s="9"/>
      <c r="M13" s="9"/>
      <c r="N13" s="9"/>
      <c r="O13" s="65"/>
      <c r="P13" s="6"/>
    </row>
    <row r="14" spans="1:16" ht="71.25" customHeight="1" x14ac:dyDescent="0.25">
      <c r="A14" s="59"/>
      <c r="H14" s="10"/>
      <c r="I14" s="10"/>
      <c r="J14" s="64"/>
      <c r="K14" s="64"/>
      <c r="L14" s="9"/>
      <c r="M14" s="9"/>
      <c r="N14" s="9"/>
      <c r="O14" s="65"/>
      <c r="P14" s="64"/>
    </row>
    <row r="15" spans="1:16" ht="36" customHeight="1" x14ac:dyDescent="0.25">
      <c r="A15" s="59"/>
      <c r="H15" s="66"/>
      <c r="I15" s="66"/>
      <c r="J15" s="66"/>
      <c r="K15" s="66"/>
      <c r="L15" s="64"/>
      <c r="M15" s="65"/>
      <c r="N15" s="65"/>
      <c r="O15" s="65"/>
      <c r="P15" s="65"/>
    </row>
    <row r="16" spans="1:16" ht="14.25" customHeight="1" x14ac:dyDescent="0.25">
      <c r="A16" s="59"/>
      <c r="B16" s="65"/>
      <c r="C16" s="64"/>
      <c r="D16" s="67"/>
      <c r="E16" s="68"/>
      <c r="F16" s="64"/>
      <c r="G16" s="64"/>
      <c r="H16" s="65"/>
      <c r="I16" s="64"/>
      <c r="J16" s="64"/>
      <c r="K16" s="64"/>
      <c r="L16" s="64"/>
      <c r="M16" s="65"/>
      <c r="N16" s="65"/>
      <c r="O16" s="65"/>
      <c r="P16" s="65"/>
    </row>
    <row r="17" spans="1:16" ht="14.25" customHeight="1" x14ac:dyDescent="0.25">
      <c r="A17" s="59"/>
      <c r="B17" s="65"/>
      <c r="C17" s="64"/>
      <c r="D17" s="67"/>
      <c r="E17" s="68"/>
      <c r="F17" s="64"/>
      <c r="G17" s="64"/>
      <c r="H17" s="65"/>
      <c r="I17" s="64"/>
      <c r="J17" s="64"/>
      <c r="K17" s="64"/>
      <c r="L17" s="64"/>
      <c r="M17" s="65"/>
      <c r="N17" s="65"/>
      <c r="O17" s="65"/>
      <c r="P17" s="65"/>
    </row>
    <row r="18" spans="1:16" ht="14.25" customHeight="1" x14ac:dyDescent="0.25">
      <c r="A18" s="59"/>
      <c r="B18" s="65"/>
      <c r="C18" s="64"/>
      <c r="D18" s="67"/>
      <c r="E18" s="68"/>
      <c r="F18" s="64"/>
      <c r="G18" s="64"/>
      <c r="H18" s="65"/>
      <c r="I18" s="64"/>
      <c r="J18" s="64"/>
      <c r="K18" s="64"/>
      <c r="L18" s="64"/>
      <c r="M18" s="65"/>
      <c r="N18" s="65"/>
      <c r="O18" s="65"/>
      <c r="P18" s="65"/>
    </row>
    <row r="19" spans="1:16" ht="14.25" customHeight="1" x14ac:dyDescent="0.25">
      <c r="A19" s="59"/>
      <c r="B19" s="65"/>
      <c r="C19" s="64"/>
      <c r="D19" s="67"/>
      <c r="E19" s="68"/>
      <c r="F19" s="64"/>
      <c r="G19" s="64"/>
      <c r="H19" s="65"/>
      <c r="I19" s="64"/>
      <c r="J19" s="64"/>
      <c r="K19" s="64"/>
      <c r="L19" s="64"/>
      <c r="M19" s="65"/>
      <c r="N19" s="65"/>
      <c r="O19" s="65"/>
      <c r="P19" s="65"/>
    </row>
    <row r="20" spans="1:16" ht="14.25" customHeight="1" x14ac:dyDescent="0.25">
      <c r="A20" s="59"/>
      <c r="B20" s="65"/>
      <c r="C20" s="64"/>
      <c r="D20" s="67"/>
      <c r="E20" s="68"/>
      <c r="F20" s="64"/>
      <c r="G20" s="64"/>
      <c r="H20" s="65"/>
      <c r="I20" s="64"/>
      <c r="J20" s="64"/>
      <c r="K20" s="64"/>
      <c r="L20" s="64"/>
      <c r="M20" s="65"/>
      <c r="N20" s="65"/>
      <c r="O20" s="65"/>
      <c r="P20" s="65"/>
    </row>
    <row r="21" spans="1:16" ht="14.25" customHeight="1" x14ac:dyDescent="0.25">
      <c r="A21" s="59"/>
      <c r="B21" s="65"/>
      <c r="C21" s="64"/>
      <c r="D21" s="67"/>
      <c r="E21" s="68"/>
      <c r="F21" s="64"/>
      <c r="G21" s="64"/>
      <c r="H21" s="65"/>
      <c r="I21" s="64"/>
      <c r="J21" s="64"/>
      <c r="K21" s="64"/>
      <c r="L21" s="64"/>
      <c r="M21" s="65"/>
      <c r="N21" s="65"/>
      <c r="O21" s="65"/>
      <c r="P21" s="65"/>
    </row>
    <row r="22" spans="1:16" ht="14.25" customHeight="1" x14ac:dyDescent="0.25">
      <c r="A22" s="59"/>
      <c r="B22" s="65"/>
      <c r="C22" s="64"/>
      <c r="D22" s="67"/>
      <c r="E22" s="68"/>
      <c r="F22" s="64"/>
      <c r="G22" s="64"/>
      <c r="H22" s="65"/>
      <c r="I22" s="64"/>
      <c r="J22" s="64"/>
      <c r="K22" s="64"/>
      <c r="L22" s="64"/>
      <c r="M22" s="65"/>
      <c r="N22" s="65"/>
      <c r="O22" s="65"/>
      <c r="P22" s="65"/>
    </row>
    <row r="23" spans="1:16" ht="14.25" customHeight="1" x14ac:dyDescent="0.25">
      <c r="A23" s="59"/>
      <c r="B23" s="65"/>
      <c r="C23" s="64"/>
      <c r="D23" s="67"/>
      <c r="E23" s="68"/>
      <c r="F23" s="64"/>
      <c r="G23" s="64"/>
      <c r="H23" s="65"/>
      <c r="I23" s="64"/>
      <c r="J23" s="64"/>
      <c r="K23" s="64"/>
      <c r="L23" s="64"/>
      <c r="M23" s="65"/>
      <c r="N23" s="65"/>
      <c r="O23" s="65"/>
      <c r="P23" s="65"/>
    </row>
    <row r="24" spans="1:16" ht="14.25" customHeight="1" x14ac:dyDescent="0.25">
      <c r="A24" s="59"/>
      <c r="B24" s="65"/>
      <c r="C24" s="64"/>
      <c r="D24" s="67"/>
      <c r="E24" s="68"/>
      <c r="F24" s="64"/>
      <c r="G24" s="64"/>
      <c r="H24" s="65"/>
      <c r="I24" s="64"/>
      <c r="J24" s="64"/>
      <c r="K24" s="64"/>
      <c r="L24" s="64"/>
      <c r="M24" s="65"/>
      <c r="N24" s="65"/>
      <c r="O24" s="65"/>
      <c r="P24" s="65"/>
    </row>
    <row r="25" spans="1:16" ht="14.25" customHeight="1" x14ac:dyDescent="0.25">
      <c r="A25" s="59"/>
      <c r="B25" s="65"/>
      <c r="C25" s="64"/>
      <c r="D25" s="67"/>
      <c r="E25" s="68"/>
      <c r="F25" s="64"/>
      <c r="G25" s="64"/>
      <c r="H25" s="65"/>
      <c r="I25" s="64"/>
      <c r="J25" s="64"/>
      <c r="K25" s="64"/>
      <c r="L25" s="64"/>
      <c r="M25" s="65"/>
      <c r="N25" s="65"/>
      <c r="O25" s="65"/>
      <c r="P25" s="65"/>
    </row>
    <row r="26" spans="1:16" ht="14.25" customHeight="1" x14ac:dyDescent="0.25">
      <c r="A26" s="59"/>
      <c r="B26" s="65"/>
      <c r="C26" s="64"/>
      <c r="D26" s="67"/>
      <c r="E26" s="68"/>
      <c r="F26" s="64"/>
      <c r="G26" s="64"/>
      <c r="H26" s="65"/>
      <c r="I26" s="64"/>
      <c r="J26" s="64"/>
      <c r="K26" s="64"/>
      <c r="L26" s="64"/>
      <c r="M26" s="65"/>
      <c r="N26" s="65"/>
      <c r="O26" s="65"/>
      <c r="P26" s="65"/>
    </row>
    <row r="27" spans="1:16" ht="14.25" customHeight="1" x14ac:dyDescent="0.25">
      <c r="A27" s="59"/>
      <c r="B27" s="65"/>
      <c r="C27" s="64"/>
      <c r="D27" s="67"/>
      <c r="E27" s="68"/>
      <c r="F27" s="64"/>
      <c r="G27" s="64"/>
      <c r="H27" s="65"/>
      <c r="I27" s="64"/>
      <c r="J27" s="64"/>
      <c r="K27" s="64"/>
      <c r="L27" s="64"/>
      <c r="M27" s="65"/>
      <c r="N27" s="65"/>
      <c r="O27" s="65"/>
      <c r="P27" s="65"/>
    </row>
    <row r="28" spans="1:16" ht="14.25" customHeight="1" x14ac:dyDescent="0.25">
      <c r="A28" s="59"/>
      <c r="B28" s="65"/>
      <c r="C28" s="64"/>
      <c r="D28" s="67"/>
      <c r="E28" s="68"/>
      <c r="F28" s="64"/>
      <c r="G28" s="64"/>
      <c r="H28" s="65"/>
      <c r="I28" s="64"/>
      <c r="J28" s="64"/>
      <c r="K28" s="64"/>
      <c r="L28" s="64"/>
      <c r="M28" s="65"/>
      <c r="N28" s="65"/>
      <c r="O28" s="65"/>
      <c r="P28" s="65"/>
    </row>
    <row r="29" spans="1:16" ht="14.25" customHeight="1" x14ac:dyDescent="0.25">
      <c r="A29" s="59"/>
      <c r="B29" s="65"/>
      <c r="C29" s="64"/>
      <c r="D29" s="67"/>
      <c r="E29" s="68"/>
      <c r="F29" s="64"/>
      <c r="G29" s="64"/>
      <c r="H29" s="65"/>
      <c r="I29" s="64"/>
      <c r="J29" s="64"/>
      <c r="K29" s="64"/>
      <c r="L29" s="64"/>
      <c r="M29" s="65"/>
      <c r="N29" s="65"/>
      <c r="O29" s="65"/>
      <c r="P29" s="65"/>
    </row>
    <row r="30" spans="1:16" ht="14.25" customHeight="1" x14ac:dyDescent="0.25">
      <c r="A30" s="59"/>
      <c r="B30" s="65"/>
      <c r="C30" s="64"/>
      <c r="D30" s="67"/>
      <c r="E30" s="68"/>
      <c r="F30" s="64"/>
      <c r="G30" s="64"/>
      <c r="H30" s="65"/>
      <c r="I30" s="64"/>
      <c r="J30" s="64"/>
      <c r="K30" s="64"/>
      <c r="L30" s="64"/>
      <c r="M30" s="65"/>
      <c r="N30" s="65"/>
      <c r="O30" s="65"/>
      <c r="P30" s="65"/>
    </row>
    <row r="31" spans="1:16" ht="14.25" customHeight="1" x14ac:dyDescent="0.25">
      <c r="A31" s="59"/>
      <c r="B31" s="65"/>
      <c r="C31" s="64"/>
      <c r="D31" s="67"/>
      <c r="E31" s="68"/>
      <c r="F31" s="64"/>
      <c r="G31" s="64"/>
      <c r="H31" s="65"/>
      <c r="I31" s="64"/>
      <c r="J31" s="64"/>
      <c r="K31" s="64"/>
      <c r="L31" s="64"/>
      <c r="M31" s="65"/>
      <c r="N31" s="65"/>
      <c r="O31" s="65"/>
      <c r="P31" s="65"/>
    </row>
    <row r="32" spans="1:16" ht="14.25" customHeight="1" x14ac:dyDescent="0.25">
      <c r="A32" s="59"/>
      <c r="B32" s="65"/>
      <c r="C32" s="64"/>
      <c r="D32" s="67"/>
      <c r="E32" s="68"/>
      <c r="F32" s="64"/>
      <c r="G32" s="64"/>
      <c r="H32" s="65"/>
      <c r="I32" s="64"/>
      <c r="J32" s="64"/>
      <c r="K32" s="64"/>
      <c r="L32" s="64"/>
      <c r="M32" s="65"/>
      <c r="N32" s="65"/>
      <c r="O32" s="65"/>
      <c r="P32" s="65"/>
    </row>
    <row r="33" spans="1:16" ht="14.25" customHeight="1" x14ac:dyDescent="0.25">
      <c r="A33" s="59"/>
      <c r="B33" s="65"/>
      <c r="C33" s="64"/>
      <c r="D33" s="67"/>
      <c r="E33" s="68"/>
      <c r="F33" s="64"/>
      <c r="G33" s="64"/>
      <c r="H33" s="65"/>
      <c r="I33" s="64"/>
      <c r="J33" s="64"/>
      <c r="K33" s="64"/>
      <c r="L33" s="64"/>
      <c r="M33" s="65"/>
      <c r="N33" s="65"/>
      <c r="O33" s="65"/>
      <c r="P33" s="65"/>
    </row>
    <row r="34" spans="1:16" ht="14.25" customHeight="1" x14ac:dyDescent="0.25">
      <c r="B34" s="69"/>
      <c r="C34" s="64"/>
      <c r="D34" s="67"/>
      <c r="E34" s="68"/>
      <c r="F34" s="64"/>
      <c r="G34" s="64"/>
      <c r="H34" s="69"/>
      <c r="I34" s="64"/>
      <c r="J34" s="64"/>
      <c r="K34" s="64"/>
      <c r="L34" s="64"/>
      <c r="M34" s="69"/>
      <c r="N34" s="69"/>
      <c r="O34" s="69"/>
      <c r="P34" s="69"/>
    </row>
    <row r="35" spans="1:16" ht="14.25" customHeight="1" x14ac:dyDescent="0.25">
      <c r="B35" s="69"/>
      <c r="C35" s="64"/>
      <c r="D35" s="67"/>
      <c r="E35" s="68"/>
      <c r="F35" s="64"/>
      <c r="G35" s="64"/>
      <c r="H35" s="69"/>
      <c r="I35" s="64"/>
      <c r="J35" s="64"/>
      <c r="K35" s="64"/>
      <c r="L35" s="64"/>
      <c r="M35" s="69"/>
      <c r="N35" s="69"/>
      <c r="O35" s="69"/>
      <c r="P35" s="69"/>
    </row>
    <row r="36" spans="1:16" ht="14.25" customHeight="1" x14ac:dyDescent="0.25"/>
    <row r="37" spans="1:16" ht="14.25" customHeight="1" x14ac:dyDescent="0.25"/>
    <row r="38" spans="1:16" ht="14.25" customHeight="1" x14ac:dyDescent="0.25"/>
    <row r="39" spans="1:16" ht="14.25" customHeight="1" x14ac:dyDescent="0.25"/>
    <row r="40" spans="1:16" ht="14.25" customHeight="1" x14ac:dyDescent="0.25"/>
    <row r="41" spans="1:16" ht="14.25" customHeight="1" x14ac:dyDescent="0.25"/>
    <row r="42" spans="1:16" ht="14.25" customHeight="1" x14ac:dyDescent="0.25"/>
    <row r="43" spans="1:16" ht="14.25" customHeight="1" x14ac:dyDescent="0.25"/>
    <row r="44" spans="1:16" ht="14.25" customHeight="1" x14ac:dyDescent="0.25"/>
    <row r="45" spans="1:16" ht="14.25" customHeight="1" x14ac:dyDescent="0.25"/>
    <row r="46" spans="1:16" ht="14.25" customHeight="1" x14ac:dyDescent="0.25"/>
    <row r="47" spans="1:16" ht="14.25" customHeight="1" x14ac:dyDescent="0.25"/>
    <row r="48" spans="1:16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12:12" ht="14.25" customHeight="1" x14ac:dyDescent="0.25"/>
    <row r="146" spans="12:12" ht="14.25" customHeight="1" x14ac:dyDescent="0.25"/>
    <row r="147" spans="12:12" ht="14.25" customHeight="1" x14ac:dyDescent="0.25"/>
    <row r="148" spans="12:12" ht="14.25" customHeight="1" x14ac:dyDescent="0.25"/>
    <row r="149" spans="12:12" ht="14.25" customHeight="1" x14ac:dyDescent="0.25"/>
    <row r="150" spans="12:12" ht="14.25" customHeight="1" x14ac:dyDescent="0.25"/>
    <row r="151" spans="12:12" ht="14.25" customHeight="1" x14ac:dyDescent="0.25"/>
    <row r="152" spans="12:12" ht="14.25" customHeight="1" x14ac:dyDescent="0.25"/>
    <row r="153" spans="12:12" ht="14.25" customHeight="1" x14ac:dyDescent="0.25"/>
    <row r="154" spans="12:12" ht="14.25" customHeight="1" x14ac:dyDescent="0.25"/>
    <row r="155" spans="12:12" ht="14.25" customHeight="1" x14ac:dyDescent="0.25"/>
    <row r="156" spans="12:12" ht="14.25" customHeight="1" x14ac:dyDescent="0.25"/>
    <row r="157" spans="12:12" ht="14.25" customHeight="1" x14ac:dyDescent="0.25"/>
    <row r="158" spans="12:12" ht="14.25" customHeight="1" x14ac:dyDescent="0.25">
      <c r="L158" s="52"/>
    </row>
    <row r="159" spans="12:12" ht="14.25" customHeight="1" x14ac:dyDescent="0.25">
      <c r="L159" s="52"/>
    </row>
    <row r="160" spans="12:12" ht="14.25" customHeight="1" x14ac:dyDescent="0.25">
      <c r="L160" s="52"/>
    </row>
    <row r="161" spans="3:12" ht="14.25" customHeight="1" x14ac:dyDescent="0.25">
      <c r="L161" s="52"/>
    </row>
    <row r="162" spans="3:12" ht="14.25" customHeight="1" x14ac:dyDescent="0.25">
      <c r="L162" s="52"/>
    </row>
    <row r="163" spans="3:12" x14ac:dyDescent="0.25">
      <c r="C163" s="52"/>
      <c r="D163" s="52"/>
      <c r="E163" s="52"/>
      <c r="F163" s="52"/>
      <c r="G163" s="52"/>
      <c r="I163" s="52"/>
      <c r="J163" s="52"/>
      <c r="K163" s="52"/>
      <c r="L163" s="52"/>
    </row>
    <row r="164" spans="3:12" x14ac:dyDescent="0.25">
      <c r="C164" s="52"/>
      <c r="D164" s="52"/>
      <c r="E164" s="52"/>
      <c r="F164" s="52"/>
      <c r="G164" s="52"/>
      <c r="I164" s="52"/>
      <c r="J164" s="52"/>
      <c r="K164" s="52"/>
      <c r="L164" s="52"/>
    </row>
    <row r="165" spans="3:12" x14ac:dyDescent="0.25">
      <c r="C165" s="52"/>
      <c r="D165" s="52"/>
      <c r="E165" s="52"/>
      <c r="F165" s="52"/>
      <c r="G165" s="52"/>
      <c r="I165" s="52"/>
      <c r="J165" s="52"/>
      <c r="K165" s="52"/>
      <c r="L165" s="52"/>
    </row>
    <row r="166" spans="3:12" x14ac:dyDescent="0.25">
      <c r="C166" s="52"/>
      <c r="D166" s="52"/>
      <c r="E166" s="52"/>
      <c r="F166" s="52"/>
      <c r="G166" s="52"/>
      <c r="I166" s="52"/>
      <c r="J166" s="52"/>
      <c r="K166" s="52"/>
      <c r="L166" s="52"/>
    </row>
    <row r="167" spans="3:12" x14ac:dyDescent="0.25">
      <c r="C167" s="52"/>
      <c r="D167" s="52"/>
      <c r="E167" s="52"/>
      <c r="F167" s="52"/>
      <c r="G167" s="52"/>
      <c r="I167" s="52"/>
      <c r="J167" s="52"/>
      <c r="K167" s="52"/>
      <c r="L167" s="52"/>
    </row>
    <row r="168" spans="3:12" x14ac:dyDescent="0.25">
      <c r="C168" s="52"/>
      <c r="D168" s="52"/>
      <c r="E168" s="52"/>
      <c r="F168" s="52"/>
      <c r="G168" s="52"/>
      <c r="I168" s="52"/>
      <c r="J168" s="52"/>
      <c r="K168" s="52"/>
      <c r="L168" s="52"/>
    </row>
    <row r="169" spans="3:12" x14ac:dyDescent="0.25">
      <c r="C169" s="52"/>
      <c r="D169" s="52"/>
      <c r="E169" s="52"/>
      <c r="F169" s="52"/>
      <c r="G169" s="52"/>
      <c r="I169" s="52"/>
      <c r="J169" s="52"/>
      <c r="K169" s="52"/>
      <c r="L169" s="52"/>
    </row>
    <row r="170" spans="3:12" x14ac:dyDescent="0.25">
      <c r="C170" s="52"/>
      <c r="D170" s="52"/>
      <c r="E170" s="52"/>
      <c r="F170" s="52"/>
      <c r="G170" s="52"/>
      <c r="I170" s="52"/>
      <c r="J170" s="52"/>
      <c r="K170" s="52"/>
      <c r="L170" s="52"/>
    </row>
    <row r="171" spans="3:12" x14ac:dyDescent="0.25">
      <c r="C171" s="52"/>
      <c r="D171" s="52"/>
      <c r="E171" s="52"/>
      <c r="F171" s="52"/>
      <c r="G171" s="52"/>
      <c r="I171" s="52"/>
      <c r="J171" s="52"/>
      <c r="K171" s="52"/>
      <c r="L171" s="52"/>
    </row>
    <row r="172" spans="3:12" x14ac:dyDescent="0.25">
      <c r="C172" s="52"/>
      <c r="D172" s="52"/>
      <c r="E172" s="52"/>
      <c r="F172" s="52"/>
      <c r="G172" s="52"/>
      <c r="I172" s="52"/>
      <c r="J172" s="52"/>
      <c r="K172" s="52"/>
      <c r="L172" s="52"/>
    </row>
    <row r="173" spans="3:12" x14ac:dyDescent="0.25">
      <c r="C173" s="52"/>
      <c r="D173" s="52"/>
      <c r="E173" s="52"/>
      <c r="F173" s="52"/>
      <c r="G173" s="52"/>
      <c r="I173" s="52"/>
      <c r="J173" s="52"/>
      <c r="K173" s="52"/>
      <c r="L173" s="52"/>
    </row>
    <row r="174" spans="3:12" x14ac:dyDescent="0.25">
      <c r="C174" s="52"/>
      <c r="D174" s="52"/>
      <c r="E174" s="52"/>
      <c r="F174" s="52"/>
      <c r="G174" s="52"/>
      <c r="I174" s="52"/>
      <c r="J174" s="52"/>
      <c r="K174" s="52"/>
      <c r="L174" s="52"/>
    </row>
    <row r="175" spans="3:12" x14ac:dyDescent="0.25">
      <c r="C175" s="52"/>
      <c r="D175" s="52"/>
      <c r="E175" s="52"/>
      <c r="F175" s="52"/>
      <c r="G175" s="52"/>
      <c r="I175" s="52"/>
      <c r="J175" s="52"/>
      <c r="K175" s="52"/>
      <c r="L175" s="52"/>
    </row>
    <row r="176" spans="3:12" x14ac:dyDescent="0.25">
      <c r="C176" s="52"/>
      <c r="D176" s="52"/>
      <c r="E176" s="52"/>
      <c r="F176" s="52"/>
      <c r="G176" s="52"/>
      <c r="I176" s="52"/>
      <c r="J176" s="52"/>
      <c r="K176" s="52"/>
      <c r="L176" s="52"/>
    </row>
    <row r="177" spans="3:12" x14ac:dyDescent="0.25">
      <c r="C177" s="52"/>
      <c r="D177" s="52"/>
      <c r="E177" s="52"/>
      <c r="F177" s="52"/>
      <c r="G177" s="52"/>
      <c r="I177" s="52"/>
      <c r="J177" s="52"/>
      <c r="K177" s="52"/>
      <c r="L177" s="52"/>
    </row>
    <row r="178" spans="3:12" x14ac:dyDescent="0.25">
      <c r="C178" s="52"/>
      <c r="D178" s="52"/>
      <c r="E178" s="52"/>
      <c r="F178" s="52"/>
      <c r="G178" s="52"/>
      <c r="I178" s="52"/>
      <c r="J178" s="52"/>
      <c r="K178" s="52"/>
      <c r="L178" s="52"/>
    </row>
    <row r="179" spans="3:12" x14ac:dyDescent="0.25">
      <c r="C179" s="52"/>
      <c r="D179" s="52"/>
      <c r="E179" s="52"/>
      <c r="F179" s="52"/>
      <c r="G179" s="52"/>
      <c r="I179" s="52"/>
      <c r="J179" s="52"/>
      <c r="K179" s="52"/>
      <c r="L179" s="52"/>
    </row>
    <row r="180" spans="3:12" x14ac:dyDescent="0.25">
      <c r="C180" s="52"/>
      <c r="D180" s="52"/>
      <c r="E180" s="52"/>
      <c r="F180" s="52"/>
      <c r="G180" s="52"/>
      <c r="I180" s="52"/>
      <c r="J180" s="52"/>
      <c r="K180" s="52"/>
      <c r="L180" s="52"/>
    </row>
    <row r="181" spans="3:12" x14ac:dyDescent="0.25">
      <c r="C181" s="52"/>
      <c r="D181" s="52"/>
      <c r="E181" s="52"/>
      <c r="F181" s="52"/>
      <c r="G181" s="52"/>
      <c r="I181" s="52"/>
      <c r="J181" s="52"/>
      <c r="K181" s="52"/>
      <c r="L181" s="52"/>
    </row>
    <row r="182" spans="3:12" x14ac:dyDescent="0.25">
      <c r="C182" s="52"/>
      <c r="D182" s="52"/>
      <c r="E182" s="52"/>
      <c r="F182" s="52"/>
      <c r="G182" s="52"/>
      <c r="I182" s="52"/>
      <c r="J182" s="52"/>
      <c r="K182" s="52"/>
      <c r="L182" s="52"/>
    </row>
    <row r="183" spans="3:12" x14ac:dyDescent="0.25">
      <c r="C183" s="52"/>
      <c r="D183" s="52"/>
      <c r="E183" s="52"/>
      <c r="F183" s="52"/>
      <c r="G183" s="52"/>
      <c r="I183" s="52"/>
      <c r="J183" s="52"/>
      <c r="K183" s="52"/>
      <c r="L183" s="52"/>
    </row>
    <row r="184" spans="3:12" x14ac:dyDescent="0.25">
      <c r="C184" s="52"/>
      <c r="D184" s="52"/>
      <c r="E184" s="52"/>
      <c r="F184" s="52"/>
      <c r="G184" s="52"/>
      <c r="I184" s="52"/>
      <c r="J184" s="52"/>
      <c r="K184" s="52"/>
      <c r="L184" s="52"/>
    </row>
    <row r="185" spans="3:12" x14ac:dyDescent="0.25">
      <c r="C185" s="52"/>
      <c r="D185" s="52"/>
      <c r="E185" s="52"/>
      <c r="F185" s="52"/>
      <c r="G185" s="52"/>
      <c r="I185" s="52"/>
      <c r="J185" s="52"/>
      <c r="K185" s="52"/>
      <c r="L185" s="52"/>
    </row>
    <row r="186" spans="3:12" x14ac:dyDescent="0.25">
      <c r="C186" s="52"/>
      <c r="D186" s="52"/>
      <c r="E186" s="52"/>
      <c r="F186" s="52"/>
      <c r="G186" s="52"/>
      <c r="I186" s="52"/>
      <c r="J186" s="52"/>
      <c r="K186" s="52"/>
      <c r="L186" s="52"/>
    </row>
    <row r="187" spans="3:12" x14ac:dyDescent="0.25">
      <c r="C187" s="52"/>
      <c r="D187" s="52"/>
      <c r="E187" s="52"/>
      <c r="F187" s="52"/>
      <c r="G187" s="52"/>
      <c r="I187" s="52"/>
      <c r="J187" s="52"/>
      <c r="K187" s="52"/>
      <c r="L187" s="52"/>
    </row>
    <row r="188" spans="3:12" x14ac:dyDescent="0.25">
      <c r="C188" s="52"/>
      <c r="D188" s="52"/>
      <c r="E188" s="52"/>
      <c r="F188" s="52"/>
      <c r="G188" s="52"/>
      <c r="I188" s="52"/>
      <c r="J188" s="52"/>
      <c r="K188" s="52"/>
      <c r="L188" s="52"/>
    </row>
    <row r="189" spans="3:12" x14ac:dyDescent="0.25">
      <c r="C189" s="52"/>
      <c r="D189" s="52"/>
      <c r="E189" s="52"/>
      <c r="F189" s="52"/>
      <c r="G189" s="52"/>
      <c r="I189" s="52"/>
      <c r="J189" s="52"/>
      <c r="K189" s="52"/>
      <c r="L189" s="52"/>
    </row>
    <row r="190" spans="3:12" x14ac:dyDescent="0.25">
      <c r="C190" s="52"/>
      <c r="D190" s="52"/>
      <c r="E190" s="52"/>
      <c r="F190" s="52"/>
      <c r="G190" s="52"/>
      <c r="I190" s="52"/>
      <c r="J190" s="52"/>
      <c r="K190" s="52"/>
      <c r="L190" s="52"/>
    </row>
    <row r="191" spans="3:12" x14ac:dyDescent="0.25">
      <c r="C191" s="52"/>
      <c r="D191" s="52"/>
      <c r="E191" s="52"/>
      <c r="F191" s="52"/>
      <c r="G191" s="52"/>
      <c r="I191" s="52"/>
      <c r="J191" s="52"/>
      <c r="K191" s="52"/>
      <c r="L191" s="52"/>
    </row>
    <row r="192" spans="3:12" x14ac:dyDescent="0.25">
      <c r="C192" s="52"/>
      <c r="D192" s="52"/>
      <c r="E192" s="52"/>
      <c r="F192" s="52"/>
      <c r="G192" s="52"/>
      <c r="I192" s="52"/>
      <c r="J192" s="52"/>
      <c r="K192" s="52"/>
      <c r="L192" s="52"/>
    </row>
    <row r="193" spans="3:12" x14ac:dyDescent="0.25">
      <c r="C193" s="52"/>
      <c r="D193" s="52"/>
      <c r="E193" s="52"/>
      <c r="F193" s="52"/>
      <c r="G193" s="52"/>
      <c r="I193" s="52"/>
      <c r="J193" s="52"/>
      <c r="K193" s="52"/>
      <c r="L193" s="52"/>
    </row>
    <row r="194" spans="3:12" x14ac:dyDescent="0.25">
      <c r="C194" s="52"/>
      <c r="D194" s="52"/>
      <c r="E194" s="52"/>
      <c r="F194" s="52"/>
      <c r="G194" s="52"/>
      <c r="I194" s="52"/>
      <c r="J194" s="52"/>
      <c r="K194" s="52"/>
      <c r="L194" s="52"/>
    </row>
    <row r="195" spans="3:12" x14ac:dyDescent="0.25">
      <c r="C195" s="52"/>
      <c r="D195" s="52"/>
      <c r="E195" s="52"/>
      <c r="F195" s="52"/>
      <c r="G195" s="52"/>
      <c r="I195" s="52"/>
      <c r="J195" s="52"/>
      <c r="K195" s="52"/>
      <c r="L195" s="52"/>
    </row>
    <row r="196" spans="3:12" x14ac:dyDescent="0.25">
      <c r="C196" s="52"/>
      <c r="D196" s="52"/>
      <c r="E196" s="52"/>
      <c r="F196" s="52"/>
      <c r="G196" s="52"/>
      <c r="I196" s="52"/>
      <c r="J196" s="52"/>
      <c r="K196" s="52"/>
      <c r="L196" s="52"/>
    </row>
    <row r="197" spans="3:12" x14ac:dyDescent="0.25">
      <c r="C197" s="52"/>
      <c r="D197" s="52"/>
      <c r="E197" s="52"/>
      <c r="F197" s="52"/>
      <c r="G197" s="52"/>
      <c r="I197" s="52"/>
      <c r="J197" s="52"/>
      <c r="K197" s="52"/>
      <c r="L197" s="52"/>
    </row>
    <row r="198" spans="3:12" x14ac:dyDescent="0.25">
      <c r="C198" s="52"/>
      <c r="D198" s="52"/>
      <c r="E198" s="52"/>
      <c r="F198" s="52"/>
      <c r="G198" s="52"/>
      <c r="I198" s="52"/>
      <c r="J198" s="52"/>
      <c r="K198" s="52"/>
      <c r="L198" s="52"/>
    </row>
    <row r="199" spans="3:12" x14ac:dyDescent="0.25">
      <c r="C199" s="52"/>
      <c r="D199" s="52"/>
      <c r="E199" s="52"/>
      <c r="F199" s="52"/>
      <c r="G199" s="52"/>
      <c r="I199" s="52"/>
      <c r="J199" s="52"/>
      <c r="K199" s="52"/>
      <c r="L199" s="52"/>
    </row>
    <row r="200" spans="3:12" x14ac:dyDescent="0.25">
      <c r="C200" s="52"/>
      <c r="D200" s="52"/>
      <c r="E200" s="52"/>
      <c r="F200" s="52"/>
      <c r="G200" s="52"/>
      <c r="I200" s="52"/>
      <c r="J200" s="52"/>
      <c r="K200" s="52"/>
      <c r="L200" s="52"/>
    </row>
    <row r="201" spans="3:12" x14ac:dyDescent="0.25">
      <c r="C201" s="52"/>
      <c r="D201" s="52"/>
      <c r="E201" s="52"/>
      <c r="F201" s="52"/>
      <c r="G201" s="52"/>
      <c r="I201" s="52"/>
      <c r="J201" s="52"/>
      <c r="K201" s="52"/>
      <c r="L201" s="52"/>
    </row>
    <row r="202" spans="3:12" x14ac:dyDescent="0.25">
      <c r="C202" s="52"/>
      <c r="D202" s="52"/>
      <c r="E202" s="52"/>
      <c r="F202" s="52"/>
      <c r="G202" s="52"/>
      <c r="I202" s="52"/>
      <c r="J202" s="52"/>
      <c r="K202" s="52"/>
      <c r="L202" s="52"/>
    </row>
    <row r="203" spans="3:12" x14ac:dyDescent="0.25">
      <c r="C203" s="52"/>
      <c r="D203" s="52"/>
      <c r="E203" s="52"/>
      <c r="F203" s="52"/>
      <c r="G203" s="52"/>
      <c r="I203" s="52"/>
      <c r="J203" s="52"/>
      <c r="K203" s="52"/>
      <c r="L203" s="52"/>
    </row>
    <row r="204" spans="3:12" x14ac:dyDescent="0.25">
      <c r="C204" s="52"/>
      <c r="D204" s="52"/>
      <c r="E204" s="52"/>
      <c r="F204" s="52"/>
      <c r="G204" s="52"/>
      <c r="I204" s="52"/>
      <c r="J204" s="52"/>
      <c r="K204" s="52"/>
      <c r="L204" s="52"/>
    </row>
    <row r="205" spans="3:12" x14ac:dyDescent="0.25">
      <c r="C205" s="52"/>
      <c r="D205" s="52"/>
      <c r="E205" s="52"/>
      <c r="F205" s="52"/>
      <c r="G205" s="52"/>
      <c r="I205" s="52"/>
      <c r="J205" s="52"/>
      <c r="K205" s="52"/>
      <c r="L205" s="52"/>
    </row>
    <row r="206" spans="3:12" x14ac:dyDescent="0.25">
      <c r="C206" s="52"/>
      <c r="D206" s="52"/>
      <c r="E206" s="52"/>
      <c r="F206" s="52"/>
      <c r="G206" s="52"/>
      <c r="I206" s="52"/>
      <c r="J206" s="52"/>
      <c r="K206" s="52"/>
      <c r="L206" s="52"/>
    </row>
    <row r="207" spans="3:12" x14ac:dyDescent="0.25">
      <c r="C207" s="52"/>
      <c r="D207" s="52"/>
      <c r="E207" s="52"/>
      <c r="F207" s="52"/>
      <c r="G207" s="52"/>
      <c r="I207" s="52"/>
      <c r="J207" s="52"/>
      <c r="K207" s="52"/>
      <c r="L207" s="52"/>
    </row>
    <row r="208" spans="3:12" x14ac:dyDescent="0.25">
      <c r="C208" s="52"/>
      <c r="D208" s="52"/>
      <c r="E208" s="52"/>
      <c r="F208" s="52"/>
      <c r="G208" s="52"/>
      <c r="I208" s="52"/>
      <c r="J208" s="52"/>
      <c r="K208" s="52"/>
      <c r="L208" s="52"/>
    </row>
    <row r="209" spans="3:12" x14ac:dyDescent="0.25">
      <c r="C209" s="52"/>
      <c r="D209" s="52"/>
      <c r="E209" s="52"/>
      <c r="F209" s="52"/>
      <c r="G209" s="52"/>
      <c r="I209" s="52"/>
      <c r="J209" s="52"/>
      <c r="K209" s="52"/>
      <c r="L209" s="52"/>
    </row>
    <row r="210" spans="3:12" x14ac:dyDescent="0.25">
      <c r="C210" s="52"/>
      <c r="D210" s="52"/>
      <c r="E210" s="52"/>
      <c r="F210" s="52"/>
      <c r="G210" s="52"/>
      <c r="I210" s="52"/>
      <c r="J210" s="52"/>
      <c r="K210" s="52"/>
      <c r="L210" s="52"/>
    </row>
    <row r="211" spans="3:12" x14ac:dyDescent="0.25">
      <c r="C211" s="52"/>
      <c r="D211" s="52"/>
      <c r="E211" s="52"/>
      <c r="F211" s="52"/>
      <c r="G211" s="52"/>
      <c r="I211" s="52"/>
      <c r="J211" s="52"/>
      <c r="K211" s="52"/>
      <c r="L211" s="52"/>
    </row>
    <row r="212" spans="3:12" x14ac:dyDescent="0.25">
      <c r="C212" s="52"/>
      <c r="D212" s="52"/>
      <c r="E212" s="52"/>
      <c r="F212" s="52"/>
      <c r="G212" s="52"/>
      <c r="I212" s="52"/>
      <c r="J212" s="52"/>
      <c r="K212" s="52"/>
      <c r="L212" s="52"/>
    </row>
    <row r="213" spans="3:12" x14ac:dyDescent="0.25">
      <c r="C213" s="52"/>
      <c r="D213" s="52"/>
      <c r="E213" s="52"/>
      <c r="F213" s="52"/>
      <c r="G213" s="52"/>
      <c r="I213" s="52"/>
      <c r="J213" s="52"/>
      <c r="K213" s="52"/>
      <c r="L213" s="52"/>
    </row>
    <row r="214" spans="3:12" x14ac:dyDescent="0.25">
      <c r="C214" s="52"/>
      <c r="D214" s="52"/>
      <c r="E214" s="52"/>
      <c r="F214" s="52"/>
      <c r="G214" s="52"/>
      <c r="I214" s="52"/>
      <c r="J214" s="52"/>
      <c r="K214" s="52"/>
      <c r="L214" s="52"/>
    </row>
    <row r="215" spans="3:12" x14ac:dyDescent="0.25">
      <c r="C215" s="52"/>
      <c r="D215" s="52"/>
      <c r="E215" s="52"/>
      <c r="F215" s="52"/>
      <c r="G215" s="52"/>
      <c r="I215" s="52"/>
      <c r="J215" s="52"/>
      <c r="K215" s="52"/>
      <c r="L215" s="52"/>
    </row>
    <row r="216" spans="3:12" x14ac:dyDescent="0.25">
      <c r="C216" s="52"/>
      <c r="D216" s="52"/>
      <c r="E216" s="52"/>
      <c r="F216" s="52"/>
      <c r="G216" s="52"/>
      <c r="I216" s="52"/>
      <c r="J216" s="52"/>
      <c r="K216" s="52"/>
      <c r="L216" s="52"/>
    </row>
    <row r="217" spans="3:12" x14ac:dyDescent="0.25">
      <c r="C217" s="52"/>
      <c r="D217" s="52"/>
      <c r="E217" s="52"/>
      <c r="F217" s="52"/>
      <c r="G217" s="52"/>
      <c r="I217" s="52"/>
      <c r="J217" s="52"/>
      <c r="K217" s="52"/>
      <c r="L217" s="52"/>
    </row>
    <row r="218" spans="3:12" x14ac:dyDescent="0.25">
      <c r="C218" s="52"/>
      <c r="D218" s="52"/>
      <c r="E218" s="52"/>
      <c r="F218" s="52"/>
      <c r="G218" s="52"/>
      <c r="I218" s="52"/>
      <c r="J218" s="52"/>
      <c r="K218" s="52"/>
      <c r="L218" s="52"/>
    </row>
    <row r="219" spans="3:12" x14ac:dyDescent="0.25">
      <c r="C219" s="52"/>
      <c r="D219" s="52"/>
      <c r="E219" s="52"/>
      <c r="F219" s="52"/>
      <c r="G219" s="52"/>
      <c r="I219" s="52"/>
      <c r="J219" s="52"/>
      <c r="K219" s="52"/>
      <c r="L219" s="52"/>
    </row>
    <row r="220" spans="3:12" x14ac:dyDescent="0.25">
      <c r="C220" s="52"/>
      <c r="D220" s="52"/>
      <c r="E220" s="52"/>
      <c r="F220" s="52"/>
      <c r="G220" s="52"/>
      <c r="I220" s="52"/>
      <c r="J220" s="52"/>
      <c r="K220" s="52"/>
      <c r="L220" s="52"/>
    </row>
    <row r="221" spans="3:12" x14ac:dyDescent="0.25">
      <c r="C221" s="52"/>
      <c r="D221" s="52"/>
      <c r="E221" s="52"/>
      <c r="F221" s="52"/>
      <c r="G221" s="52"/>
      <c r="I221" s="52"/>
      <c r="J221" s="52"/>
      <c r="K221" s="52"/>
      <c r="L221" s="52"/>
    </row>
    <row r="222" spans="3:12" x14ac:dyDescent="0.25">
      <c r="C222" s="52"/>
      <c r="D222" s="52"/>
      <c r="E222" s="52"/>
      <c r="F222" s="52"/>
      <c r="G222" s="52"/>
      <c r="I222" s="52"/>
      <c r="J222" s="52"/>
      <c r="K222" s="52"/>
      <c r="L222" s="52"/>
    </row>
    <row r="223" spans="3:12" x14ac:dyDescent="0.25">
      <c r="C223" s="52"/>
      <c r="D223" s="52"/>
      <c r="E223" s="52"/>
      <c r="F223" s="52"/>
      <c r="G223" s="52"/>
      <c r="I223" s="52"/>
      <c r="J223" s="52"/>
      <c r="K223" s="52"/>
      <c r="L223" s="52"/>
    </row>
    <row r="224" spans="3:12" x14ac:dyDescent="0.25">
      <c r="C224" s="52"/>
      <c r="D224" s="52"/>
      <c r="E224" s="52"/>
      <c r="F224" s="52"/>
      <c r="G224" s="52"/>
      <c r="I224" s="52"/>
      <c r="J224" s="52"/>
      <c r="K224" s="52"/>
      <c r="L224" s="52"/>
    </row>
    <row r="225" spans="3:12" x14ac:dyDescent="0.25">
      <c r="C225" s="52"/>
      <c r="D225" s="52"/>
      <c r="E225" s="52"/>
      <c r="F225" s="52"/>
      <c r="G225" s="52"/>
      <c r="I225" s="52"/>
      <c r="J225" s="52"/>
      <c r="K225" s="52"/>
      <c r="L225" s="52"/>
    </row>
    <row r="226" spans="3:12" x14ac:dyDescent="0.25">
      <c r="C226" s="52"/>
      <c r="D226" s="52"/>
      <c r="E226" s="52"/>
      <c r="F226" s="52"/>
      <c r="G226" s="52"/>
      <c r="I226" s="52"/>
      <c r="J226" s="52"/>
      <c r="K226" s="52"/>
      <c r="L226" s="52"/>
    </row>
    <row r="227" spans="3:12" x14ac:dyDescent="0.25">
      <c r="C227" s="52"/>
      <c r="D227" s="52"/>
      <c r="E227" s="52"/>
      <c r="F227" s="52"/>
      <c r="G227" s="52"/>
      <c r="I227" s="52"/>
      <c r="J227" s="52"/>
      <c r="K227" s="52"/>
      <c r="L227" s="52"/>
    </row>
    <row r="228" spans="3:12" x14ac:dyDescent="0.25">
      <c r="C228" s="52"/>
      <c r="D228" s="52"/>
      <c r="E228" s="52"/>
      <c r="F228" s="52"/>
      <c r="G228" s="52"/>
      <c r="I228" s="52"/>
      <c r="J228" s="52"/>
      <c r="K228" s="52"/>
      <c r="L228" s="52"/>
    </row>
    <row r="229" spans="3:12" x14ac:dyDescent="0.25">
      <c r="C229" s="52"/>
      <c r="D229" s="52"/>
      <c r="E229" s="52"/>
      <c r="F229" s="52"/>
      <c r="G229" s="52"/>
      <c r="I229" s="52"/>
      <c r="J229" s="52"/>
      <c r="K229" s="52"/>
      <c r="L229" s="52"/>
    </row>
    <row r="230" spans="3:12" x14ac:dyDescent="0.25">
      <c r="C230" s="52"/>
      <c r="D230" s="52"/>
      <c r="E230" s="52"/>
      <c r="F230" s="52"/>
      <c r="G230" s="52"/>
      <c r="I230" s="52"/>
      <c r="J230" s="52"/>
      <c r="K230" s="52"/>
      <c r="L230" s="52"/>
    </row>
    <row r="231" spans="3:12" x14ac:dyDescent="0.25">
      <c r="C231" s="52"/>
      <c r="D231" s="52"/>
      <c r="E231" s="52"/>
      <c r="F231" s="52"/>
      <c r="G231" s="52"/>
      <c r="I231" s="52"/>
      <c r="J231" s="52"/>
      <c r="K231" s="52"/>
      <c r="L231" s="52"/>
    </row>
    <row r="232" spans="3:12" x14ac:dyDescent="0.25">
      <c r="C232" s="52"/>
      <c r="D232" s="52"/>
      <c r="E232" s="52"/>
      <c r="F232" s="52"/>
      <c r="G232" s="52"/>
      <c r="I232" s="52"/>
      <c r="J232" s="52"/>
      <c r="K232" s="52"/>
      <c r="L232" s="52"/>
    </row>
    <row r="233" spans="3:12" x14ac:dyDescent="0.25">
      <c r="C233" s="52"/>
      <c r="D233" s="52"/>
      <c r="E233" s="52"/>
      <c r="F233" s="52"/>
      <c r="G233" s="52"/>
      <c r="I233" s="52"/>
      <c r="J233" s="52"/>
      <c r="K233" s="52"/>
      <c r="L233" s="52"/>
    </row>
    <row r="234" spans="3:12" x14ac:dyDescent="0.25">
      <c r="C234" s="52"/>
      <c r="D234" s="52"/>
      <c r="E234" s="52"/>
      <c r="F234" s="52"/>
      <c r="G234" s="52"/>
      <c r="I234" s="52"/>
      <c r="J234" s="52"/>
      <c r="K234" s="52"/>
      <c r="L234" s="52"/>
    </row>
    <row r="235" spans="3:12" x14ac:dyDescent="0.25">
      <c r="C235" s="52"/>
      <c r="D235" s="52"/>
      <c r="E235" s="52"/>
      <c r="F235" s="52"/>
      <c r="G235" s="52"/>
      <c r="I235" s="52"/>
      <c r="J235" s="52"/>
      <c r="K235" s="52"/>
      <c r="L235" s="52"/>
    </row>
    <row r="236" spans="3:12" x14ac:dyDescent="0.25">
      <c r="C236" s="52"/>
      <c r="D236" s="52"/>
      <c r="E236" s="52"/>
      <c r="F236" s="52"/>
      <c r="G236" s="52"/>
      <c r="I236" s="52"/>
      <c r="J236" s="52"/>
      <c r="K236" s="52"/>
      <c r="L236" s="52"/>
    </row>
    <row r="237" spans="3:12" x14ac:dyDescent="0.25">
      <c r="C237" s="52"/>
      <c r="D237" s="52"/>
      <c r="E237" s="52"/>
      <c r="F237" s="52"/>
      <c r="G237" s="52"/>
      <c r="I237" s="52"/>
      <c r="J237" s="52"/>
      <c r="K237" s="52"/>
      <c r="L237" s="52"/>
    </row>
    <row r="238" spans="3:12" x14ac:dyDescent="0.25">
      <c r="C238" s="52"/>
      <c r="D238" s="52"/>
      <c r="E238" s="52"/>
      <c r="F238" s="52"/>
      <c r="G238" s="52"/>
      <c r="I238" s="52"/>
      <c r="J238" s="52"/>
      <c r="K238" s="52"/>
      <c r="L238" s="52"/>
    </row>
    <row r="239" spans="3:12" x14ac:dyDescent="0.25">
      <c r="C239" s="52"/>
      <c r="D239" s="52"/>
      <c r="E239" s="52"/>
      <c r="F239" s="52"/>
      <c r="G239" s="52"/>
      <c r="I239" s="52"/>
      <c r="J239" s="52"/>
      <c r="K239" s="52"/>
      <c r="L239" s="52"/>
    </row>
    <row r="240" spans="3:12" x14ac:dyDescent="0.25">
      <c r="C240" s="52"/>
      <c r="D240" s="52"/>
      <c r="E240" s="52"/>
      <c r="F240" s="52"/>
      <c r="G240" s="52"/>
      <c r="I240" s="52"/>
      <c r="J240" s="52"/>
      <c r="K240" s="52"/>
    </row>
    <row r="241" spans="3:11" x14ac:dyDescent="0.25">
      <c r="C241" s="52"/>
      <c r="D241" s="52"/>
      <c r="E241" s="52"/>
      <c r="F241" s="52"/>
      <c r="G241" s="52"/>
      <c r="I241" s="52"/>
      <c r="J241" s="52"/>
      <c r="K241" s="52"/>
    </row>
    <row r="242" spans="3:11" x14ac:dyDescent="0.25">
      <c r="C242" s="52"/>
      <c r="D242" s="52"/>
      <c r="E242" s="52"/>
      <c r="F242" s="52"/>
      <c r="G242" s="52"/>
      <c r="I242" s="52"/>
      <c r="J242" s="52"/>
      <c r="K242" s="52"/>
    </row>
    <row r="243" spans="3:11" x14ac:dyDescent="0.25">
      <c r="C243" s="52"/>
      <c r="D243" s="52"/>
      <c r="E243" s="52"/>
      <c r="F243" s="52"/>
      <c r="G243" s="52"/>
      <c r="I243" s="52"/>
      <c r="J243" s="52"/>
      <c r="K243" s="52"/>
    </row>
    <row r="244" spans="3:11" x14ac:dyDescent="0.25">
      <c r="I244" s="52"/>
      <c r="J244" s="52"/>
      <c r="K244" s="52"/>
    </row>
  </sheetData>
  <mergeCells count="8">
    <mergeCell ref="H7:H8"/>
    <mergeCell ref="I7:I8"/>
    <mergeCell ref="B1:C1"/>
    <mergeCell ref="N11:P11"/>
    <mergeCell ref="B10:G10"/>
    <mergeCell ref="B11:G11"/>
    <mergeCell ref="N2:P2"/>
    <mergeCell ref="N10:P10"/>
  </mergeCells>
  <conditionalFormatting sqref="B7:B8 D7:D8">
    <cfRule type="containsBlanks" dxfId="11" priority="28">
      <formula>LEN(TRIM(B7))=0</formula>
    </cfRule>
  </conditionalFormatting>
  <conditionalFormatting sqref="G7:G8">
    <cfRule type="containsBlanks" dxfId="10" priority="26">
      <formula>LEN(TRIM(G7))=0</formula>
    </cfRule>
    <cfRule type="notContainsBlanks" dxfId="9" priority="27">
      <formula>LEN(TRIM(G7))&gt;0</formula>
    </cfRule>
  </conditionalFormatting>
  <conditionalFormatting sqref="B7:B8">
    <cfRule type="cellIs" dxfId="8" priority="23" operator="greaterThanOrEqual">
      <formula>1</formula>
    </cfRule>
  </conditionalFormatting>
  <conditionalFormatting sqref="N7:N8">
    <cfRule type="notContainsBlanks" dxfId="7" priority="21">
      <formula>LEN(TRIM(N7))&gt;0</formula>
    </cfRule>
    <cfRule type="containsBlanks" dxfId="6" priority="22">
      <formula>LEN(TRIM(N7))=0</formula>
    </cfRule>
  </conditionalFormatting>
  <conditionalFormatting sqref="P7:P8">
    <cfRule type="cellIs" dxfId="5" priority="19" operator="equal">
      <formula>"NEVYHOVUJE"</formula>
    </cfRule>
    <cfRule type="cellIs" dxfId="4" priority="20" operator="equal">
      <formula>"VYHOVUJE"</formula>
    </cfRule>
  </conditionalFormatting>
  <conditionalFormatting sqref="B4">
    <cfRule type="containsBlanks" dxfId="3" priority="1">
      <formula>LEN(TRIM(B4))=0</formula>
    </cfRule>
    <cfRule type="notContainsBlanks" dxfId="2" priority="2">
      <formula>LEN(TRIM(B4))&gt;0</formula>
    </cfRule>
  </conditionalFormatting>
  <dataValidations count="1">
    <dataValidation type="list" showInputMessage="1" showErrorMessage="1" sqref="E7:E8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HIayuv69Z/NPeBS/1rZpGzqtkNw=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c+Ju5TmKdbL+etb2xJrAr245CE8=</DigestValue>
    </Reference>
  </SignedInfo>
  <SignatureValue>Z9QEEaNsnS1azo9+0/rVFm0eTnEOgpfODD+cSQuuiRVkyb83921bPEIwLq3D1n2OoBbEgc17+yY7
ezCdUyqWCv0JSwR4FTpxuLnnN1sanlXKGvS2dQjU2HSKG0vtlfiPdBSztfg9daH353TFOZw8R0T2
03X36T+8VGYppHq8OYKzgBUpoHMOkJ8rYC+9Zc9G+NIjbehvIiiyi+vn5jzQNijNs9MkXe5UrxrF
XBOxQ8mHry5WbDLuBwLFTWmD3MKWVc0kIUg6KlzkcA/Q4t7pEX9aDZE0RIQ0iL8XkFh/79wPE7DY
e3XtZMaT4HluTDydPkHR81FtBE8AqKr5SFhD8Q==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XTylxFTFmNNDl05RRhfEHMknOhQ=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XBBQzoQbPlVsPn2swzOcon7DJe8=</DigestValue>
      </Reference>
      <Reference URI="/xl/styles.xml?ContentType=application/vnd.openxmlformats-officedocument.spreadsheetml.styles+xml">
        <DigestMethod Algorithm="http://www.w3.org/2000/09/xmldsig#sha1"/>
        <DigestValue>qo7lVaeFSmNzTMtvbF+2js/YS0Y=</DigestValue>
      </Reference>
      <Reference URI="/xl/worksheets/sheet1.xml?ContentType=application/vnd.openxmlformats-officedocument.spreadsheetml.worksheet+xml">
        <DigestMethod Algorithm="http://www.w3.org/2000/09/xmldsig#sha1"/>
        <DigestValue>DB13h47JepVeLP6BxZx5arrQOIY=</DigestValue>
      </Reference>
      <Reference URI="/xl/sharedStrings.xml?ContentType=application/vnd.openxmlformats-officedocument.spreadsheetml.sharedStrings+xml">
        <DigestMethod Algorithm="http://www.w3.org/2000/09/xmldsig#sha1"/>
        <DigestValue>SataECt0b/OkDMWyy8YKPZMoI4I=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GK/qUcCOVEYct9E41KYNOAZvU6I=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2016-04-28T13:40:36Z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2016-04-28T13:40:36Z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2016-04-27T13:52:54Z</dcterms:modified>
</cp:coreProperties>
</file>