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2256" windowWidth="14400" windowHeight="3492" tabRatio="939"/>
  </bookViews>
  <sheets>
    <sheet name="Rekl. a prop. mater. a předměty" sheetId="22" r:id="rId1"/>
  </sheets>
  <definedNames>
    <definedName name="_xlnm.Print_Area" localSheetId="0">'Rekl. a prop. mater. a předměty'!$B$1:$O$16</definedName>
  </definedNames>
  <calcPr calcId="145621"/>
</workbook>
</file>

<file path=xl/calcChain.xml><?xml version="1.0" encoding="utf-8"?>
<calcChain xmlns="http://schemas.openxmlformats.org/spreadsheetml/2006/main">
  <c r="N12" i="22" l="1"/>
  <c r="N11" i="22"/>
  <c r="N10" i="22"/>
  <c r="N9" i="22"/>
  <c r="N8" i="22"/>
  <c r="N7" i="22"/>
  <c r="O12" i="22"/>
  <c r="O11" i="22"/>
  <c r="O10" i="22"/>
  <c r="O9" i="22"/>
  <c r="O8" i="22"/>
  <c r="O7" i="22"/>
  <c r="K11" i="22"/>
  <c r="K10" i="22"/>
  <c r="K12" i="22"/>
  <c r="L15" i="22" s="1"/>
  <c r="K9" i="22"/>
  <c r="K8" i="22"/>
  <c r="K7" i="22"/>
  <c r="M15" i="22"/>
</calcChain>
</file>

<file path=xl/sharedStrings.xml><?xml version="1.0" encoding="utf-8"?>
<sst xmlns="http://schemas.openxmlformats.org/spreadsheetml/2006/main" count="47" uniqueCount="40">
  <si>
    <t>Množství</t>
  </si>
  <si>
    <t>Položka</t>
  </si>
  <si>
    <t>[DOPLNÍ UCHAZEČ]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</si>
  <si>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</si>
  <si>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indexed="8"/>
        <rFont val="Calibri"/>
        <family val="2"/>
        <charset val="238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</si>
  <si>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</si>
  <si>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CELKOVÁ NABÍDKOVÁ CENA v Kč bez DPH</t>
  </si>
  <si>
    <t>MAXIMÁLNÍ CENA za měrnou jednotku (MJ)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</si>
  <si>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</si>
  <si>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t>NABÍDKOVÁ CENA za měrnou jednotku (MJ)
v Kč bez DPH</t>
  </si>
  <si>
    <t>NABÍDKOVÁ CENA CELKEM 
v Kč bez DPH</t>
  </si>
  <si>
    <t>VYHOVUJE / NEVYHOVUJE</t>
  </si>
  <si>
    <r>
      <t>Kontaktní osoba ve věci technické specifikace</t>
    </r>
    <r>
      <rPr>
        <b/>
        <i/>
        <sz val="11"/>
        <color indexed="8"/>
        <rFont val="Calibri"/>
        <family val="2"/>
        <charset val="238"/>
      </rPr>
      <t xml:space="preserve"> </t>
    </r>
    <r>
      <rPr>
        <i/>
        <sz val="11"/>
        <color indexed="8"/>
        <rFont val="Calibri"/>
        <family val="2"/>
        <charset val="238"/>
      </rPr>
      <t>(jméno, tel.)</t>
    </r>
  </si>
  <si>
    <r>
      <t xml:space="preserve">Kontaktní osoba 
k převzetí zboží </t>
    </r>
    <r>
      <rPr>
        <i/>
        <sz val="11"/>
        <color indexed="8"/>
        <rFont val="Calibri"/>
        <family val="2"/>
        <charset val="238"/>
      </rPr>
      <t>(jméno, tel.)</t>
    </r>
  </si>
  <si>
    <t>Ihned po uzavření smlouvy je nutné spojit se s řešitelem (Kontakt), který upřesní umístění potisku na propagačních předmětech. PŘED POTISKEM POŽÁDÁ DODAVATEL ŘEŠITELE O ODSOUHLASENÍ FINÁLNÍ VERZE POTISKU.</t>
  </si>
  <si>
    <r>
      <t xml:space="preserve">Místo dodání 
</t>
    </r>
    <r>
      <rPr>
        <i/>
        <sz val="11"/>
        <rFont val="Calibri"/>
        <family val="2"/>
        <charset val="238"/>
      </rPr>
      <t>(ulice, čp., město, budova, místnost...)</t>
    </r>
  </si>
  <si>
    <t>ks</t>
  </si>
  <si>
    <t>společná faktura</t>
  </si>
  <si>
    <t>BcA. Jan Ježek, tel. 377631078, 737148221</t>
  </si>
  <si>
    <t>I. Rabochová, tel. 377631071, 725879281</t>
  </si>
  <si>
    <t>Rektorát, Univerzitní 8, Plzeň, UR 315</t>
  </si>
  <si>
    <t>Reklamní a propagační materiály a předměty - 003 - 2016</t>
  </si>
  <si>
    <t>Flash + gravírování</t>
  </si>
  <si>
    <t>Taška papírová + potisk</t>
  </si>
  <si>
    <t>Blok poznámkový  + potisk</t>
  </si>
  <si>
    <t>Přívěšek otvírák + potisk</t>
  </si>
  <si>
    <t>Kuličkové pero v krabičce + gravírování</t>
  </si>
  <si>
    <t xml:space="preserve">Fakturace </t>
  </si>
  <si>
    <t xml:space="preserve">Popis </t>
  </si>
  <si>
    <t>Název</t>
  </si>
  <si>
    <t>Měrná jednotka [MJ]</t>
  </si>
  <si>
    <t xml:space="preserve">Uchazeč doplní do jednotlivých prázdných žlutě podbarvených buněk požadované hodnoty - jednotkové ceny. (Po vyplnění se každá jednotlivá buňka podbarví zelenou barvou). </t>
  </si>
  <si>
    <r>
      <t xml:space="preserve">kuličkové pero, tělo kovové stříbrné bez ozdobných prvků - čisté, průměr (tloušťka) 11 mm ± 1mm, modrá náplň.
</t>
    </r>
    <r>
      <rPr>
        <b/>
        <u/>
        <sz val="12"/>
        <color indexed="8"/>
        <rFont val="Calibri"/>
        <family val="2"/>
        <charset val="238"/>
      </rPr>
      <t xml:space="preserve">metoda gravírování : </t>
    </r>
    <r>
      <rPr>
        <sz val="11"/>
        <color theme="1"/>
        <rFont val="Calibri"/>
        <family val="2"/>
        <charset val="238"/>
        <scheme val="minor"/>
      </rPr>
      <t xml:space="preserve">
1x logo ZČU </t>
    </r>
    <r>
      <rPr>
        <b/>
        <sz val="11"/>
        <color indexed="10"/>
        <rFont val="Calibri"/>
        <family val="2"/>
        <charset val="238"/>
      </rPr>
      <t xml:space="preserve">viz Priloha_c.2_KS_ZCU_PP-003-2016.pdf .
</t>
    </r>
    <r>
      <rPr>
        <sz val="11"/>
        <rFont val="Calibri"/>
        <family val="2"/>
        <charset val="238"/>
      </rPr>
      <t>Pero uloženo v dárkové papírové krabičce barvy černé.</t>
    </r>
  </si>
  <si>
    <r>
      <t xml:space="preserve">Přívěšek otvírák viz ilustrační obr. : přívěšek na klíče, mini otvírák celokovový, modrá barva.
</t>
    </r>
    <r>
      <rPr>
        <b/>
        <u/>
        <sz val="12"/>
        <color indexed="8"/>
        <rFont val="Calibri"/>
        <family val="2"/>
        <charset val="238"/>
      </rPr>
      <t>1x potisk stříbrný</t>
    </r>
    <r>
      <rPr>
        <u/>
        <sz val="11"/>
        <color indexed="8"/>
        <rFont val="Calibri"/>
        <family val="2"/>
        <charset val="238"/>
      </rPr>
      <t xml:space="preserve"> :</t>
    </r>
    <r>
      <rPr>
        <sz val="11"/>
        <color theme="1"/>
        <rFont val="Calibri"/>
        <family val="2"/>
        <charset val="238"/>
        <scheme val="minor"/>
      </rPr>
      <t xml:space="preserve">
logo ZČU 20x10 mm </t>
    </r>
    <r>
      <rPr>
        <b/>
        <sz val="11"/>
        <color indexed="10"/>
        <rFont val="Calibri"/>
        <family val="2"/>
        <charset val="238"/>
      </rPr>
      <t>viz Priloha_c.2_KS_ZCU_PP-003-2016.pdf.</t>
    </r>
  </si>
  <si>
    <t>Požadavek Zadavatele:                     sloupec označený textem:</t>
  </si>
  <si>
    <r>
      <t xml:space="preserve">velikost: 180x240x80 mm ± 2cm, křídový papír 200 g/m², matný, barva modrá (cmyk 96/69/0/0, pantone 2728), ucha textilní šňůra (bavlna nebo polypropylen) bílá, dno kartonové.
</t>
    </r>
    <r>
      <rPr>
        <b/>
        <u/>
        <sz val="12"/>
        <color indexed="8"/>
        <rFont val="Calibri"/>
        <family val="2"/>
        <charset val="238"/>
      </rPr>
      <t xml:space="preserve">2x potisk bílý (oboustranný) :
</t>
    </r>
    <r>
      <rPr>
        <sz val="11"/>
        <color theme="1"/>
        <rFont val="Calibri"/>
        <family val="2"/>
        <charset val="238"/>
        <scheme val="minor"/>
      </rPr>
      <t>logo ZČU 60x30 mm</t>
    </r>
    <r>
      <rPr>
        <b/>
        <sz val="11"/>
        <color indexed="10"/>
        <rFont val="Calibri"/>
        <family val="2"/>
        <charset val="238"/>
      </rPr>
      <t xml:space="preserve"> viz Priloha_c.2_KS_ZCU_PP-003-2016.pdf,
</t>
    </r>
    <r>
      <rPr>
        <sz val="11"/>
        <color theme="1"/>
        <rFont val="Calibri"/>
        <family val="2"/>
        <charset val="238"/>
        <scheme val="minor"/>
      </rPr>
      <t xml:space="preserve">logo 25 let ZČU 120x84 mm </t>
    </r>
    <r>
      <rPr>
        <b/>
        <sz val="11"/>
        <color indexed="10"/>
        <rFont val="Calibri"/>
        <family val="2"/>
        <charset val="238"/>
      </rPr>
      <t>viz Priloha_c.3_KS_25 let_PP-003-2016.pdf</t>
    </r>
  </si>
  <si>
    <r>
      <t xml:space="preserve">A5 linkovaný,počet listů minimálně 100, lepená vazba, na uzavření guma přes, obálka modrá čistá, matná, ne papír. 
Zadavatel připouští rozměry poznámkového bloku (A5):  148 x 210 mm nebo 132 x 213 mm.
</t>
    </r>
    <r>
      <rPr>
        <b/>
        <u/>
        <sz val="12"/>
        <color indexed="8"/>
        <rFont val="Calibri"/>
        <family val="2"/>
        <charset val="238"/>
      </rPr>
      <t xml:space="preserve">2x potisk stříbrný :
</t>
    </r>
    <r>
      <rPr>
        <sz val="11"/>
        <color theme="1"/>
        <rFont val="Calibri"/>
        <family val="2"/>
        <charset val="238"/>
        <scheme val="minor"/>
      </rPr>
      <t>logo ZČU 45x22,5 mm</t>
    </r>
    <r>
      <rPr>
        <b/>
        <sz val="11"/>
        <color indexed="10"/>
        <rFont val="Calibri"/>
        <family val="2"/>
        <charset val="238"/>
      </rPr>
      <t xml:space="preserve"> viz Priloha_c.2_KS_ZCU_PP-003-2016.pdf,
</t>
    </r>
    <r>
      <rPr>
        <sz val="11"/>
        <color theme="1"/>
        <rFont val="Calibri"/>
        <family val="2"/>
        <charset val="238"/>
        <scheme val="minor"/>
      </rPr>
      <t>logo 25 let ZČU  90x63 mm</t>
    </r>
    <r>
      <rPr>
        <b/>
        <sz val="11"/>
        <color indexed="10"/>
        <rFont val="Calibri"/>
        <family val="2"/>
        <charset val="238"/>
      </rPr>
      <t xml:space="preserve"> viz Priloha_c.3_KS_25 let_PP-003-2016.pdf</t>
    </r>
  </si>
  <si>
    <r>
      <t xml:space="preserve">min.16 GB, USB 2.0, rychlost čtení min. 15 MB/s, rychlost zápisu min. 15 MB/s. 
Flashdisk viz ilustrační obr. : elegantně designovaný, kovový, nevysouvací, neotevírací, bez krytu, barva stříbrná, otvor na šňůrku.
</t>
    </r>
    <r>
      <rPr>
        <b/>
        <u/>
        <sz val="12"/>
        <rFont val="Calibri"/>
        <family val="2"/>
        <charset val="238"/>
      </rPr>
      <t>metoda gravírování</t>
    </r>
    <r>
      <rPr>
        <sz val="11"/>
        <color theme="1"/>
        <rFont val="Calibri"/>
        <family val="2"/>
        <charset val="238"/>
        <scheme val="minor"/>
      </rPr>
      <t xml:space="preserve"> :
1x logo ZČU 20x10 mm </t>
    </r>
    <r>
      <rPr>
        <b/>
        <sz val="11"/>
        <color indexed="10"/>
        <rFont val="Calibri"/>
        <family val="2"/>
        <charset val="238"/>
      </rPr>
      <t>viz Priloha_c.2_KS_ZCU_PP-003-2016.pdf.</t>
    </r>
  </si>
  <si>
    <r>
      <t>velikost: 250x350x90 mm  ± 2cm, křídový papír 200g/m</t>
    </r>
    <r>
      <rPr>
        <sz val="11"/>
        <color indexed="8"/>
        <rFont val="Calibri"/>
        <family val="2"/>
        <charset val="238"/>
      </rPr>
      <t>², matný, barva modrá (cmyk 96/69/0/0, pantone 2728),  kartonová horní záložka, ucha</t>
    </r>
    <r>
      <rPr>
        <sz val="11"/>
        <color theme="1"/>
        <rFont val="Calibri"/>
        <family val="2"/>
        <charset val="238"/>
        <scheme val="minor"/>
      </rPr>
      <t xml:space="preserve"> textilní šňůra (ev. polypropylenová) bílá, dno kartonové.
</t>
    </r>
    <r>
      <rPr>
        <b/>
        <u/>
        <sz val="12"/>
        <color indexed="8"/>
        <rFont val="Calibri"/>
        <family val="2"/>
        <charset val="238"/>
      </rPr>
      <t xml:space="preserve">2x potisk bílý (oboustranný) :
</t>
    </r>
    <r>
      <rPr>
        <sz val="11"/>
        <color theme="1"/>
        <rFont val="Calibri"/>
        <family val="2"/>
        <charset val="238"/>
        <scheme val="minor"/>
      </rPr>
      <t xml:space="preserve">logo ZČU 80x40 mm </t>
    </r>
    <r>
      <rPr>
        <b/>
        <sz val="11"/>
        <color indexed="10"/>
        <rFont val="Calibri"/>
        <family val="2"/>
        <charset val="238"/>
      </rPr>
      <t>viz Priloha_c.2_KS_ZCU_PP-003-2016.pdf</t>
    </r>
    <r>
      <rPr>
        <sz val="11"/>
        <color theme="1"/>
        <rFont val="Calibri"/>
        <family val="2"/>
        <charset val="238"/>
        <scheme val="minor"/>
      </rPr>
      <t xml:space="preserve"> ,
logo 25 let ZČU 160x110 mm </t>
    </r>
    <r>
      <rPr>
        <b/>
        <sz val="11"/>
        <color indexed="10"/>
        <rFont val="Calibri"/>
        <family val="2"/>
        <charset val="238"/>
      </rPr>
      <t>viz Priloha_c.3_KS_25 let_PP-003-2016.pdf</t>
    </r>
  </si>
  <si>
    <t>Priloha_c._1_Kupni_smlouvy_technicka_specifikace_PP-003-2016_dle_DI_c._2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</si>
</sst>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2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b/>
      <u/>
      <sz val="12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sz val="11.5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8" fillId="0" borderId="0"/>
  </cellStyleXfs>
  <cellXfs count="96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1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0" fontId="4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6" fillId="0" borderId="0" xfId="0" applyNumberFormat="1" applyFont="1" applyAlignment="1" applyProtection="1">
      <alignment vertical="center"/>
    </xf>
    <xf numFmtId="0" fontId="6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0" fillId="2" borderId="4" xfId="0" applyNumberForma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49" fontId="2" fillId="3" borderId="6" xfId="0" applyNumberFormat="1" applyFont="1" applyFill="1" applyBorder="1" applyAlignment="1" applyProtection="1">
      <alignment horizontal="center" vertical="center" textRotation="90" wrapText="1"/>
    </xf>
    <xf numFmtId="0" fontId="2" fillId="3" borderId="5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>
      <alignment horizontal="left" vertical="center" indent="1"/>
    </xf>
    <xf numFmtId="0" fontId="1" fillId="0" borderId="0" xfId="0" applyNumberFormat="1" applyFont="1" applyFill="1" applyAlignment="1" applyProtection="1">
      <alignment vertical="center"/>
    </xf>
    <xf numFmtId="165" fontId="0" fillId="0" borderId="1" xfId="0" applyNumberFormat="1" applyBorder="1" applyAlignment="1" applyProtection="1">
      <alignment horizontal="right" vertical="center" indent="1"/>
    </xf>
    <xf numFmtId="165" fontId="0" fillId="0" borderId="7" xfId="0" applyNumberFormat="1" applyBorder="1" applyAlignment="1" applyProtection="1">
      <alignment horizontal="right" vertical="center" indent="1"/>
    </xf>
    <xf numFmtId="165" fontId="0" fillId="0" borderId="2" xfId="0" applyNumberFormat="1" applyBorder="1" applyAlignment="1" applyProtection="1">
      <alignment horizontal="right" vertical="center" indent="1"/>
    </xf>
    <xf numFmtId="0" fontId="1" fillId="3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3" xfId="0" applyNumberFormat="1" applyFill="1" applyBorder="1" applyAlignment="1" applyProtection="1">
      <alignment horizontal="center" vertical="center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1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164" fontId="0" fillId="0" borderId="0" xfId="0" applyNumberFormat="1" applyProtection="1"/>
    <xf numFmtId="3" fontId="0" fillId="0" borderId="14" xfId="0" applyNumberFormat="1" applyFill="1" applyBorder="1" applyAlignment="1" applyProtection="1">
      <alignment horizontal="center" vertical="center" wrapText="1"/>
    </xf>
    <xf numFmtId="3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0" borderId="15" xfId="0" applyNumberForma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3" fontId="0" fillId="0" borderId="16" xfId="0" applyNumberFormat="1" applyFill="1" applyBorder="1" applyAlignment="1" applyProtection="1">
      <alignment horizontal="center" vertical="center" wrapText="1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 indent="1"/>
    </xf>
    <xf numFmtId="0" fontId="0" fillId="0" borderId="1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 indent="1"/>
    </xf>
    <xf numFmtId="0" fontId="0" fillId="0" borderId="2" xfId="0" applyNumberFormat="1" applyFont="1" applyFill="1" applyBorder="1" applyAlignment="1" applyProtection="1">
      <alignment vertical="center" wrapText="1"/>
    </xf>
    <xf numFmtId="0" fontId="0" fillId="4" borderId="2" xfId="0" applyNumberFormat="1" applyFont="1" applyFill="1" applyBorder="1" applyAlignment="1" applyProtection="1">
      <alignment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 inden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164" fontId="17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7" fillId="5" borderId="17" xfId="0" applyNumberFormat="1" applyFont="1" applyFill="1" applyBorder="1" applyAlignment="1" applyProtection="1">
      <alignment horizontal="left" vertical="center" wrapText="1"/>
    </xf>
    <xf numFmtId="0" fontId="7" fillId="5" borderId="18" xfId="0" applyNumberFormat="1" applyFont="1" applyFill="1" applyBorder="1" applyAlignment="1" applyProtection="1">
      <alignment horizontal="left" vertical="center" wrapText="1"/>
    </xf>
    <xf numFmtId="0" fontId="7" fillId="5" borderId="19" xfId="0" applyNumberFormat="1" applyFont="1" applyFill="1" applyBorder="1" applyAlignment="1" applyProtection="1">
      <alignment horizontal="left" vertical="center" wrapText="1"/>
    </xf>
    <xf numFmtId="0" fontId="1" fillId="3" borderId="20" xfId="0" applyNumberFormat="1" applyFont="1" applyFill="1" applyBorder="1" applyAlignment="1" applyProtection="1">
      <alignment horizontal="center" vertical="center" wrapText="1"/>
    </xf>
    <xf numFmtId="0" fontId="1" fillId="3" borderId="21" xfId="0" applyNumberFormat="1" applyFont="1" applyFill="1" applyBorder="1" applyAlignment="1" applyProtection="1">
      <alignment horizontal="center" vertical="center" wrapText="1"/>
    </xf>
    <xf numFmtId="0" fontId="1" fillId="3" borderId="2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64" fontId="4" fillId="0" borderId="20" xfId="0" applyNumberFormat="1" applyFont="1" applyFill="1" applyBorder="1" applyAlignment="1" applyProtection="1">
      <alignment horizontal="center" vertical="center"/>
    </xf>
    <xf numFmtId="164" fontId="4" fillId="0" borderId="21" xfId="0" applyNumberFormat="1" applyFont="1" applyFill="1" applyBorder="1" applyAlignment="1" applyProtection="1">
      <alignment horizontal="center" vertical="center"/>
    </xf>
    <xf numFmtId="164" fontId="4" fillId="0" borderId="22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justify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16" fillId="0" borderId="0" xfId="0" applyFont="1" applyFill="1" applyAlignment="1" applyProtection="1">
      <alignment horizontal="left" vertical="center" wrapText="1"/>
    </xf>
    <xf numFmtId="49" fontId="0" fillId="2" borderId="0" xfId="0" applyNumberFormat="1" applyFill="1" applyBorder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18"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9525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9525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9525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592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9525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773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9525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9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316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50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88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07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26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45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64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84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03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98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17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364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55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93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12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31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50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07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84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03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22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41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60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79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98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364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55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74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93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31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50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698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88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07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26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65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031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22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41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60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79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984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17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36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74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93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12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31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50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88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27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46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46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03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03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22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41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60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365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365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55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74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93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12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31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50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171450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9525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9525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9525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9525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9525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649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95250</xdr:colOff>
      <xdr:row>13</xdr:row>
      <xdr:rowOff>9525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95250</xdr:colOff>
      <xdr:row>13</xdr:row>
      <xdr:rowOff>9525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95250</xdr:colOff>
      <xdr:row>13</xdr:row>
      <xdr:rowOff>9525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95250</xdr:colOff>
      <xdr:row>13</xdr:row>
      <xdr:rowOff>9525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95250</xdr:colOff>
      <xdr:row>21</xdr:row>
      <xdr:rowOff>9525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773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95250</xdr:colOff>
      <xdr:row>22</xdr:row>
      <xdr:rowOff>19050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954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95250</xdr:colOff>
      <xdr:row>24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3162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95250</xdr:colOff>
      <xdr:row>26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697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27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88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95250</xdr:colOff>
      <xdr:row>28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0782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95250</xdr:colOff>
      <xdr:row>30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45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95250</xdr:colOff>
      <xdr:row>31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6497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95250</xdr:colOff>
      <xdr:row>32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840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95250</xdr:colOff>
      <xdr:row>33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0307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95250</xdr:colOff>
      <xdr:row>35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4117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95250</xdr:colOff>
      <xdr:row>36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602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95250</xdr:colOff>
      <xdr:row>38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983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95250</xdr:colOff>
      <xdr:row>39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1737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95250</xdr:colOff>
      <xdr:row>40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364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95250</xdr:colOff>
      <xdr:row>41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554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95250</xdr:colOff>
      <xdr:row>42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745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95250</xdr:colOff>
      <xdr:row>43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935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95250</xdr:colOff>
      <xdr:row>44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126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95250</xdr:colOff>
      <xdr:row>48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888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95250</xdr:colOff>
      <xdr:row>49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078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95250</xdr:colOff>
      <xdr:row>50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2692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95250</xdr:colOff>
      <xdr:row>51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45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95250</xdr:colOff>
      <xdr:row>52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650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95250</xdr:colOff>
      <xdr:row>54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03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95250</xdr:colOff>
      <xdr:row>55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221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95250</xdr:colOff>
      <xdr:row>56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412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95250</xdr:colOff>
      <xdr:row>57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602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174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95250</xdr:colOff>
      <xdr:row>62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555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95250</xdr:colOff>
      <xdr:row>64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936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95250</xdr:colOff>
      <xdr:row>66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317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95250</xdr:colOff>
      <xdr:row>67</xdr:row>
      <xdr:rowOff>0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50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95250</xdr:colOff>
      <xdr:row>68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698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95250</xdr:colOff>
      <xdr:row>69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888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95250</xdr:colOff>
      <xdr:row>70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07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95250</xdr:colOff>
      <xdr:row>72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460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95250</xdr:colOff>
      <xdr:row>73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650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95250</xdr:colOff>
      <xdr:row>74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84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95250</xdr:colOff>
      <xdr:row>75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0317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95250</xdr:colOff>
      <xdr:row>77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412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95250</xdr:colOff>
      <xdr:row>78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603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95250</xdr:colOff>
      <xdr:row>79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793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95250</xdr:colOff>
      <xdr:row>80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9842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95250</xdr:colOff>
      <xdr:row>81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174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95250</xdr:colOff>
      <xdr:row>82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365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95250</xdr:colOff>
      <xdr:row>84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746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95250</xdr:colOff>
      <xdr:row>86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127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95250</xdr:colOff>
      <xdr:row>87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31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95250</xdr:colOff>
      <xdr:row>88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508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95250</xdr:colOff>
      <xdr:row>89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698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95250</xdr:colOff>
      <xdr:row>90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88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95250</xdr:colOff>
      <xdr:row>91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0797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95250</xdr:colOff>
      <xdr:row>92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270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95250</xdr:colOff>
      <xdr:row>93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460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95250</xdr:colOff>
      <xdr:row>95</xdr:row>
      <xdr:rowOff>0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841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95250</xdr:colOff>
      <xdr:row>96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032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95250</xdr:colOff>
      <xdr:row>97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222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95250</xdr:colOff>
      <xdr:row>98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413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95250</xdr:colOff>
      <xdr:row>99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6037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95250</xdr:colOff>
      <xdr:row>101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984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95250</xdr:colOff>
      <xdr:row>103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3657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95250</xdr:colOff>
      <xdr:row>104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556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95250</xdr:colOff>
      <xdr:row>104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556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95250</xdr:colOff>
      <xdr:row>107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12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95250</xdr:colOff>
      <xdr:row>107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12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95250</xdr:colOff>
      <xdr:row>108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318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95250</xdr:colOff>
      <xdr:row>109</xdr:row>
      <xdr:rowOff>0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508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95250</xdr:colOff>
      <xdr:row>114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46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95250</xdr:colOff>
      <xdr:row>114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46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95250</xdr:colOff>
      <xdr:row>115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651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95250</xdr:colOff>
      <xdr:row>116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8422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95250</xdr:colOff>
      <xdr:row>117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032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95250</xdr:colOff>
      <xdr:row>118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223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95250</xdr:colOff>
      <xdr:row>119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413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95250</xdr:colOff>
      <xdr:row>120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604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95250</xdr:colOff>
      <xdr:row>121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794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171450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20</xdr:row>
      <xdr:rowOff>28575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95250</xdr:colOff>
      <xdr:row>13</xdr:row>
      <xdr:rowOff>9525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95250</xdr:colOff>
      <xdr:row>13</xdr:row>
      <xdr:rowOff>9525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95250</xdr:colOff>
      <xdr:row>13</xdr:row>
      <xdr:rowOff>9525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95250</xdr:colOff>
      <xdr:row>13</xdr:row>
      <xdr:rowOff>9525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95250</xdr:colOff>
      <xdr:row>13</xdr:row>
      <xdr:rowOff>9525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95250</xdr:colOff>
      <xdr:row>13</xdr:row>
      <xdr:rowOff>9525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95250</xdr:colOff>
      <xdr:row>16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649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180975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190500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142875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142875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9525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773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95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316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69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88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078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45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649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84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030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411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60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98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173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36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55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74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93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12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88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07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269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65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03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22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41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60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17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55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93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31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50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69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88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07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46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65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84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031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41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60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79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984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17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36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74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12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31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50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69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88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079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27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46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0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84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03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22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41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603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98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365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55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55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12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12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31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0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50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46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46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65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84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03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22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41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60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79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20</xdr:row>
      <xdr:rowOff>28575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20</xdr:row>
      <xdr:rowOff>47625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190500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142875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142875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800100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561975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190500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114300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6493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142875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190500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142875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142875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9525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773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95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316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69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88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078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45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649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84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030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411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60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98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173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36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55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74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93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12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88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07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269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65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03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22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41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60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17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55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93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31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50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69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88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07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46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65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84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20</xdr:row>
      <xdr:rowOff>47625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20</xdr:row>
      <xdr:rowOff>47625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800100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561975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190500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114300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6493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142875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561975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190500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114300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6493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142875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20</xdr:row>
      <xdr:rowOff>47625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592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9525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773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0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50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69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88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078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26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45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84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030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60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98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173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36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93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12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31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50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88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269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65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84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03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41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98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17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55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93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31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69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190500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142875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142875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20</xdr:row>
      <xdr:rowOff>47625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20</xdr:row>
      <xdr:rowOff>47625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800100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561975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190500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114300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6493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142875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561975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190500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114300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6493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142875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20</xdr:row>
      <xdr:rowOff>47625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800100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190500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142875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142875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9525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773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95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316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69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88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078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45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649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84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030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411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60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98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173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36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55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74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93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12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88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07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269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65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03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22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41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60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17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55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93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31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50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69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88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07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46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65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84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031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41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60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79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984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17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36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74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12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31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50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69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88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079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27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46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0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84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03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22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41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603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98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365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55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55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12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12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31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0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50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46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46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65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84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03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22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41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60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79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20</xdr:row>
      <xdr:rowOff>47625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20</xdr:row>
      <xdr:rowOff>47625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800100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561975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190500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114300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6493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142875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190500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142875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142875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800100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561975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190500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114300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6493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142875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9525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9525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9525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6493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6493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592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9525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773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9525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13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0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50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69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88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26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45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649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84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411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98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173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36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55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74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93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697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88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07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269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84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03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22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41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98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36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74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93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31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50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69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88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26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46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65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84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22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41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60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79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984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17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55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93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12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31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50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69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88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079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27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65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0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84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03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22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41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79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17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365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365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93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93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12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31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0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50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27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27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46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65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84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03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22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41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60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240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333375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190500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1906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142875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23</xdr:row>
      <xdr:rowOff>142875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9525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773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95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316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697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88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07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45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649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84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030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411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60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98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173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36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55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74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935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12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88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07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269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650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03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22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41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60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174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55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93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31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50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69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888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07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46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65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84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031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412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60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79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984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17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36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74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127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31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50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69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88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079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27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46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0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84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03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22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41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603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98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365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55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55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12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12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31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50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46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46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65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84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03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22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41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604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79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20</xdr:row>
      <xdr:rowOff>47625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180975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20</xdr:row>
      <xdr:rowOff>47625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95250</xdr:colOff>
      <xdr:row>21</xdr:row>
      <xdr:rowOff>9525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773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95250</xdr:colOff>
      <xdr:row>22</xdr:row>
      <xdr:rowOff>9525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954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95250</xdr:colOff>
      <xdr:row>24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3162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95250</xdr:colOff>
      <xdr:row>25</xdr:row>
      <xdr:rowOff>0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50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95250</xdr:colOff>
      <xdr:row>26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697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95250</xdr:colOff>
      <xdr:row>28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078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95250</xdr:colOff>
      <xdr:row>30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45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95250</xdr:colOff>
      <xdr:row>30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45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95250</xdr:colOff>
      <xdr:row>31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64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95250</xdr:colOff>
      <xdr:row>32</xdr:row>
      <xdr:rowOff>0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840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95250</xdr:colOff>
      <xdr:row>33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030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95250</xdr:colOff>
      <xdr:row>34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95250</xdr:colOff>
      <xdr:row>37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95250</xdr:colOff>
      <xdr:row>44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31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9525</xdr:rowOff>
    </xdr:from>
    <xdr:to>
      <xdr:col>15</xdr:col>
      <xdr:colOff>95250</xdr:colOff>
      <xdr:row>50</xdr:row>
      <xdr:rowOff>0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278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95250</xdr:colOff>
      <xdr:row>48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888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95250</xdr:colOff>
      <xdr:row>50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26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95250</xdr:colOff>
      <xdr:row>51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45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95250</xdr:colOff>
      <xdr:row>61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364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95250</xdr:colOff>
      <xdr:row>61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364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95250</xdr:colOff>
      <xdr:row>63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745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95250</xdr:colOff>
      <xdr:row>64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936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95250</xdr:colOff>
      <xdr:row>66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317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95250</xdr:colOff>
      <xdr:row>67</xdr:row>
      <xdr:rowOff>0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50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95250</xdr:colOff>
      <xdr:row>69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888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95250</xdr:colOff>
      <xdr:row>71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26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95250</xdr:colOff>
      <xdr:row>72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460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95250</xdr:colOff>
      <xdr:row>73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650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95250</xdr:colOff>
      <xdr:row>75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031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222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95250</xdr:colOff>
      <xdr:row>77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412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95250</xdr:colOff>
      <xdr:row>78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603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95250</xdr:colOff>
      <xdr:row>80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9842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95250</xdr:colOff>
      <xdr:row>80</xdr:row>
      <xdr:rowOff>180975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174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95250</xdr:colOff>
      <xdr:row>83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555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95250</xdr:colOff>
      <xdr:row>84</xdr:row>
      <xdr:rowOff>0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746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95250</xdr:colOff>
      <xdr:row>85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93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95250</xdr:colOff>
      <xdr:row>86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127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95250</xdr:colOff>
      <xdr:row>87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31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95250</xdr:colOff>
      <xdr:row>88</xdr:row>
      <xdr:rowOff>0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508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95250</xdr:colOff>
      <xdr:row>89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698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95250</xdr:colOff>
      <xdr:row>93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460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95250</xdr:colOff>
      <xdr:row>94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65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95250</xdr:colOff>
      <xdr:row>95</xdr:row>
      <xdr:rowOff>0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841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95250</xdr:colOff>
      <xdr:row>96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032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95250</xdr:colOff>
      <xdr:row>97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222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95250</xdr:colOff>
      <xdr:row>99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603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95250</xdr:colOff>
      <xdr:row>100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794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95250</xdr:colOff>
      <xdr:row>101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984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95250</xdr:colOff>
      <xdr:row>102</xdr:row>
      <xdr:rowOff>0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175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74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95250</xdr:colOff>
      <xdr:row>107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12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95250</xdr:colOff>
      <xdr:row>109</xdr:row>
      <xdr:rowOff>0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508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95250</xdr:colOff>
      <xdr:row>111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88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95250</xdr:colOff>
      <xdr:row>112</xdr:row>
      <xdr:rowOff>0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080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95250</xdr:colOff>
      <xdr:row>113</xdr:row>
      <xdr:rowOff>0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270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95250</xdr:colOff>
      <xdr:row>114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46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95250</xdr:colOff>
      <xdr:row>115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6517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95250</xdr:colOff>
      <xdr:row>117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032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95250</xdr:colOff>
      <xdr:row>118</xdr:row>
      <xdr:rowOff>0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223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95250</xdr:colOff>
      <xdr:row>119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413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95250</xdr:colOff>
      <xdr:row>120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604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95250</xdr:colOff>
      <xdr:row>122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985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95250</xdr:colOff>
      <xdr:row>123</xdr:row>
      <xdr:rowOff>0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4175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95250</xdr:colOff>
      <xdr:row>123</xdr:row>
      <xdr:rowOff>180975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4366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95250</xdr:colOff>
      <xdr:row>125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455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95250</xdr:colOff>
      <xdr:row>126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4747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95250</xdr:colOff>
      <xdr:row>127</xdr:row>
      <xdr:rowOff>0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95250</xdr:colOff>
      <xdr:row>129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5318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95250</xdr:colOff>
      <xdr:row>131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569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5890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95250</xdr:colOff>
      <xdr:row>133</xdr:row>
      <xdr:rowOff>0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6080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627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95250</xdr:colOff>
      <xdr:row>135</xdr:row>
      <xdr:rowOff>0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6461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95250</xdr:colOff>
      <xdr:row>136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66522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95250</xdr:colOff>
      <xdr:row>137</xdr:row>
      <xdr:rowOff>0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6842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95250</xdr:colOff>
      <xdr:row>138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7033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95250</xdr:colOff>
      <xdr:row>140</xdr:row>
      <xdr:rowOff>0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7414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95250</xdr:colOff>
      <xdr:row>141</xdr:row>
      <xdr:rowOff>0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7604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95250</xdr:colOff>
      <xdr:row>142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7795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95250</xdr:colOff>
      <xdr:row>143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7985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95250</xdr:colOff>
      <xdr:row>144</xdr:row>
      <xdr:rowOff>0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8176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95250</xdr:colOff>
      <xdr:row>146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8557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95250</xdr:colOff>
      <xdr:row>148</xdr:row>
      <xdr:rowOff>0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8938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95250</xdr:colOff>
      <xdr:row>149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9128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95250</xdr:colOff>
      <xdr:row>149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9128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95250</xdr:colOff>
      <xdr:row>152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9700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95250</xdr:colOff>
      <xdr:row>152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9700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95250</xdr:colOff>
      <xdr:row>153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9890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95250</xdr:colOff>
      <xdr:row>154</xdr:row>
      <xdr:rowOff>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008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95250</xdr:colOff>
      <xdr:row>155</xdr:row>
      <xdr:rowOff>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0271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95250</xdr:colOff>
      <xdr:row>159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1033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95250</xdr:colOff>
      <xdr:row>159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1033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95250</xdr:colOff>
      <xdr:row>160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1224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95250</xdr:colOff>
      <xdr:row>161</xdr:row>
      <xdr:rowOff>0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1414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95250</xdr:colOff>
      <xdr:row>162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1605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95250</xdr:colOff>
      <xdr:row>163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1795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95250</xdr:colOff>
      <xdr:row>164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1986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217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165</xdr:row>
      <xdr:rowOff>0</xdr:rowOff>
    </xdr:from>
    <xdr:to>
      <xdr:col>15</xdr:col>
      <xdr:colOff>95250</xdr:colOff>
      <xdr:row>165</xdr:row>
      <xdr:rowOff>180975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236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95250</xdr:colOff>
      <xdr:row>37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95250</xdr:colOff>
      <xdr:row>37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95250</xdr:colOff>
      <xdr:row>37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95250</xdr:colOff>
      <xdr:row>37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95250</xdr:colOff>
      <xdr:row>37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95250</xdr:colOff>
      <xdr:row>37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95250</xdr:colOff>
      <xdr:row>37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95250</xdr:colOff>
      <xdr:row>37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95250</xdr:colOff>
      <xdr:row>37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95250</xdr:colOff>
      <xdr:row>37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95250</xdr:colOff>
      <xdr:row>37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95250</xdr:colOff>
      <xdr:row>37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95250</xdr:colOff>
      <xdr:row>37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95250</xdr:colOff>
      <xdr:row>40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364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95250</xdr:colOff>
      <xdr:row>40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5547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95250</xdr:colOff>
      <xdr:row>42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745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95250</xdr:colOff>
      <xdr:row>42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745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95250</xdr:colOff>
      <xdr:row>42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9357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180975</xdr:rowOff>
    </xdr:from>
    <xdr:to>
      <xdr:col>15</xdr:col>
      <xdr:colOff>95250</xdr:colOff>
      <xdr:row>59</xdr:row>
      <xdr:rowOff>9525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593175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95250</xdr:colOff>
      <xdr:row>52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650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95250</xdr:colOff>
      <xdr:row>52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650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95250</xdr:colOff>
      <xdr:row>54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03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95250</xdr:colOff>
      <xdr:row>55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221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95250</xdr:colOff>
      <xdr:row>55</xdr:row>
      <xdr:rowOff>180975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41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95250</xdr:colOff>
      <xdr:row>57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602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95250</xdr:colOff>
      <xdr:row>58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793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95250</xdr:colOff>
      <xdr:row>59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9837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174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95250</xdr:colOff>
      <xdr:row>20</xdr:row>
      <xdr:rowOff>9525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5923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95250</xdr:colOff>
      <xdr:row>21</xdr:row>
      <xdr:rowOff>9525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773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95250</xdr:colOff>
      <xdr:row>22</xdr:row>
      <xdr:rowOff>9525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954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95250</xdr:colOff>
      <xdr:row>23</xdr:row>
      <xdr:rowOff>9525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135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95250</xdr:colOff>
      <xdr:row>24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3162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95250</xdr:colOff>
      <xdr:row>25</xdr:row>
      <xdr:rowOff>0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50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95250</xdr:colOff>
      <xdr:row>25</xdr:row>
      <xdr:rowOff>0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50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95250</xdr:colOff>
      <xdr:row>25</xdr:row>
      <xdr:rowOff>0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50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27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88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95250</xdr:colOff>
      <xdr:row>28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078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95250</xdr:colOff>
      <xdr:row>29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268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95250</xdr:colOff>
      <xdr:row>30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45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95250</xdr:colOff>
      <xdr:row>31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64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95250</xdr:colOff>
      <xdr:row>32</xdr:row>
      <xdr:rowOff>0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840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95250</xdr:colOff>
      <xdr:row>33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030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95250</xdr:colOff>
      <xdr:row>34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95250</xdr:colOff>
      <xdr:row>34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95250</xdr:colOff>
      <xdr:row>34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95250</xdr:colOff>
      <xdr:row>34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95250</xdr:colOff>
      <xdr:row>34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95250</xdr:colOff>
      <xdr:row>34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95250</xdr:colOff>
      <xdr:row>34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95250</xdr:colOff>
      <xdr:row>34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95250</xdr:colOff>
      <xdr:row>34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95250</xdr:colOff>
      <xdr:row>34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18</xdr:row>
      <xdr:rowOff>190500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23</xdr:row>
      <xdr:rowOff>9525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7732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954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27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3162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506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6972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0782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4592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4592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6497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840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03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3167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9525</xdr:rowOff>
    </xdr:from>
    <xdr:to>
      <xdr:col>15</xdr:col>
      <xdr:colOff>190500</xdr:colOff>
      <xdr:row>50</xdr:row>
      <xdr:rowOff>19050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27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8882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2692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36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36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74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93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31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50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88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26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46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65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031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22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41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60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984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17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55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74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93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12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31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50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69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46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65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0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84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03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22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603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79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98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17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746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12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0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50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88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0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08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27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46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65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03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22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41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60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98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417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436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455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474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0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493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531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5699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589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608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627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646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665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0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684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703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741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0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760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779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798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817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855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0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893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912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912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190500</xdr:colOff>
      <xdr:row>152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970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190500</xdr:colOff>
      <xdr:row>152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970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989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008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027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103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103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122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141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160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190500</xdr:colOff>
      <xdr:row>163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179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190500</xdr:colOff>
      <xdr:row>164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198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190500</xdr:colOff>
      <xdr:row>165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2176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165</xdr:row>
      <xdr:rowOff>0</xdr:rowOff>
    </xdr:from>
    <xdr:to>
      <xdr:col>15</xdr:col>
      <xdr:colOff>190500</xdr:colOff>
      <xdr:row>166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236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3642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40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5547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7452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7452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42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9357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180975</xdr:rowOff>
    </xdr:from>
    <xdr:to>
      <xdr:col>15</xdr:col>
      <xdr:colOff>190500</xdr:colOff>
      <xdr:row>59</xdr:row>
      <xdr:rowOff>19050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593175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65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65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03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22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58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4122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60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59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793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98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17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23</xdr:row>
      <xdr:rowOff>9525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7732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954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27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3162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506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6972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0782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4592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4592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6497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840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03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23</xdr:row>
      <xdr:rowOff>76200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592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23</xdr:row>
      <xdr:rowOff>9525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7732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954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161925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135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27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3162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506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506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506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29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8877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0782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30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268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4592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6497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840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03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23</xdr:row>
      <xdr:rowOff>9525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7732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954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27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3162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506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6972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0782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4592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4592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6497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840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03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31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9525</xdr:rowOff>
    </xdr:from>
    <xdr:to>
      <xdr:col>15</xdr:col>
      <xdr:colOff>190500</xdr:colOff>
      <xdr:row>50</xdr:row>
      <xdr:rowOff>19050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27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8882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2692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36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36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74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93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31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50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88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26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46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65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031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22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41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60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984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17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55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74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93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12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31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50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69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46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65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0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84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03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22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603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79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98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17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746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12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0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50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88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0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08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27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46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65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03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22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41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36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40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5547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7452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7452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42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9357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180975</xdr:rowOff>
    </xdr:from>
    <xdr:to>
      <xdr:col>15</xdr:col>
      <xdr:colOff>190500</xdr:colOff>
      <xdr:row>59</xdr:row>
      <xdr:rowOff>28575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5931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65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65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03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22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58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4122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60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59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793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98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17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23</xdr:row>
      <xdr:rowOff>76200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592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23</xdr:row>
      <xdr:rowOff>9525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7732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954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161925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135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27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3162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506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506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506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29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8877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0782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30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268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4592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6497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840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03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23</xdr:row>
      <xdr:rowOff>9525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7732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954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161925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135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506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29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8877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0782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30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268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4592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6497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840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03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41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98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38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1737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40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5547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7452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31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6977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8882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07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2692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65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03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58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4122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60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59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793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36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55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74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93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31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07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26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46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65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84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031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41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60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79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17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55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74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93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50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69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88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079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46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0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84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22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41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603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98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55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746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12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0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50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88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27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23</xdr:row>
      <xdr:rowOff>9525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7732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954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27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3162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506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6972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0782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4592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4592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6497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840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03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3167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9525</xdr:rowOff>
    </xdr:from>
    <xdr:to>
      <xdr:col>15</xdr:col>
      <xdr:colOff>190500</xdr:colOff>
      <xdr:row>50</xdr:row>
      <xdr:rowOff>19050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27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8882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2692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36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40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5547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7452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7452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42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9357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180975</xdr:rowOff>
    </xdr:from>
    <xdr:to>
      <xdr:col>15</xdr:col>
      <xdr:colOff>190500</xdr:colOff>
      <xdr:row>59</xdr:row>
      <xdr:rowOff>28575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5931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65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65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03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22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58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4122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60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59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793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98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23</xdr:row>
      <xdr:rowOff>76200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592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23</xdr:row>
      <xdr:rowOff>9525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7732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954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161925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135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27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3162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506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506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506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29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8877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0782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30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268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4592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6497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840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03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954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161925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135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27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3162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6972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29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8877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0782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30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268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4592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6497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03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38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1737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36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40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5547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7452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42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9357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1262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3167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5072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6977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8882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65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03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22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58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4122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60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59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793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23</xdr:row>
      <xdr:rowOff>9525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7732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954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23</xdr:row>
      <xdr:rowOff>76200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592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23</xdr:row>
      <xdr:rowOff>9525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7732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954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23</xdr:row>
      <xdr:rowOff>9525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7732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954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27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3162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506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6972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0782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4592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4592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6497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840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03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3167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9525</xdr:rowOff>
    </xdr:from>
    <xdr:to>
      <xdr:col>15</xdr:col>
      <xdr:colOff>190500</xdr:colOff>
      <xdr:row>50</xdr:row>
      <xdr:rowOff>19050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27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8882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2692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36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36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74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93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31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50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88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26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46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65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031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22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41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60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984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17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55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74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93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12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31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50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69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46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65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0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84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03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22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603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79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98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17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746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12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0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50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88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0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08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27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46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65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03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22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41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60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98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417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436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455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474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0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493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531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5699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589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608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627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646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665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0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684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703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741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0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760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779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798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817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855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0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893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912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912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190500</xdr:colOff>
      <xdr:row>152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970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190500</xdr:colOff>
      <xdr:row>152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970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989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008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027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103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103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122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141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160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190500</xdr:colOff>
      <xdr:row>163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179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190500</xdr:colOff>
      <xdr:row>164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198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190500</xdr:colOff>
      <xdr:row>165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2176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165</xdr:row>
      <xdr:rowOff>0</xdr:rowOff>
    </xdr:from>
    <xdr:to>
      <xdr:col>15</xdr:col>
      <xdr:colOff>190500</xdr:colOff>
      <xdr:row>166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236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36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40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5547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7452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7452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42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9357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180975</xdr:rowOff>
    </xdr:from>
    <xdr:to>
      <xdr:col>15</xdr:col>
      <xdr:colOff>190500</xdr:colOff>
      <xdr:row>59</xdr:row>
      <xdr:rowOff>28575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5931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65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65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03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22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58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4122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60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59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793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98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17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23</xdr:row>
      <xdr:rowOff>76200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592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23</xdr:row>
      <xdr:rowOff>9525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7732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954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161925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135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27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3162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506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506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506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29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8877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0782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30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268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4592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6497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840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03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23</xdr:row>
      <xdr:rowOff>9525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7732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954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27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3162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506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6972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0782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4592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4592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6497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840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03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23</xdr:row>
      <xdr:rowOff>76200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592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23</xdr:row>
      <xdr:rowOff>9525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7732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954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161925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135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27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3162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506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506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506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29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8877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0782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30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268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4592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6497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840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03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03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03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41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9525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773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19050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95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9525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13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31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0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50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88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268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268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45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649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84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03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60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12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48</xdr:row>
      <xdr:rowOff>9525</xdr:rowOff>
    </xdr:from>
    <xdr:to>
      <xdr:col>15</xdr:col>
      <xdr:colOff>190500</xdr:colOff>
      <xdr:row>49</xdr:row>
      <xdr:rowOff>0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088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46</xdr:row>
      <xdr:rowOff>180975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69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07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269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17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17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55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745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126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31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69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07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26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46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84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031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22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41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79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984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36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55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746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93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127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31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508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0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27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46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65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84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03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41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603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79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98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55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93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31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508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88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08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27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46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84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03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223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41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79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98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417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4366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455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474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512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550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5699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589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608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627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6461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665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684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7223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741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7604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779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7985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190500</xdr:colOff>
      <xdr:row>145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836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874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893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893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190500</xdr:colOff>
      <xdr:row>151</xdr:row>
      <xdr:rowOff>0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950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190500</xdr:colOff>
      <xdr:row>151</xdr:row>
      <xdr:rowOff>0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950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190500</xdr:colOff>
      <xdr:row>152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9700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989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0081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157</xdr:row>
      <xdr:rowOff>180975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084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157</xdr:row>
      <xdr:rowOff>180975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084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103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1224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141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160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190500</xdr:colOff>
      <xdr:row>163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179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190500</xdr:colOff>
      <xdr:row>164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198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190500</xdr:colOff>
      <xdr:row>165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2176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60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60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60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60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60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60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60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60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60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60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60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60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60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38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1737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36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40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5547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40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5547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74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180975</xdr:rowOff>
    </xdr:from>
    <xdr:to>
      <xdr:col>15</xdr:col>
      <xdr:colOff>190500</xdr:colOff>
      <xdr:row>55</xdr:row>
      <xdr:rowOff>161925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40267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84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031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22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41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60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793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98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23</xdr:row>
      <xdr:rowOff>19050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7732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4954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27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3162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506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56972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0782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4592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35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4592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6497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6840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03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22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31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9525</xdr:rowOff>
    </xdr:from>
    <xdr:to>
      <xdr:col>15</xdr:col>
      <xdr:colOff>190500</xdr:colOff>
      <xdr:row>50</xdr:row>
      <xdr:rowOff>19050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27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988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2692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36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36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74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93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31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50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388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26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46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465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031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22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41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60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598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17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55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74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693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12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31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50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769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46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65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0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884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03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22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603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79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998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17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074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127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0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50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69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188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0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08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27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46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265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03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22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41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60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398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417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4366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455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474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0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493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531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569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589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608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627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646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665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0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684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703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741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760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779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798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817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855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893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912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912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190500</xdr:colOff>
      <xdr:row>152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970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190500</xdr:colOff>
      <xdr:row>152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970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3989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008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027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103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103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122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141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160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190500</xdr:colOff>
      <xdr:row>163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179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190500</xdr:colOff>
      <xdr:row>164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198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190500</xdr:colOff>
      <xdr:row>165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217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165</xdr:row>
      <xdr:rowOff>0</xdr:rowOff>
    </xdr:from>
    <xdr:to>
      <xdr:col>15</xdr:col>
      <xdr:colOff>190500</xdr:colOff>
      <xdr:row>166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4236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77927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36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40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5547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74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74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42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89357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180975</xdr:rowOff>
    </xdr:from>
    <xdr:to>
      <xdr:col>15</xdr:col>
      <xdr:colOff>190500</xdr:colOff>
      <xdr:row>59</xdr:row>
      <xdr:rowOff>28575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5931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65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065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03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22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58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4122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60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59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793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198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2217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47625</xdr:rowOff>
    </xdr:from>
    <xdr:to>
      <xdr:col>1</xdr:col>
      <xdr:colOff>190500</xdr:colOff>
      <xdr:row>18</xdr:row>
      <xdr:rowOff>228600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4182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190500</xdr:colOff>
      <xdr:row>18</xdr:row>
      <xdr:rowOff>200025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8150" y="1413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18</xdr:row>
      <xdr:rowOff>200025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1413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200025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413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200025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413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190500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190500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02050" y="13649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190500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95250</xdr:colOff>
      <xdr:row>18</xdr:row>
      <xdr:rowOff>180975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95250</xdr:colOff>
      <xdr:row>18</xdr:row>
      <xdr:rowOff>180975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95250</xdr:colOff>
      <xdr:row>18</xdr:row>
      <xdr:rowOff>200025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95250</xdr:colOff>
      <xdr:row>18</xdr:row>
      <xdr:rowOff>180975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95250</xdr:colOff>
      <xdr:row>18</xdr:row>
      <xdr:rowOff>180975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95250</xdr:colOff>
      <xdr:row>18</xdr:row>
      <xdr:rowOff>180975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95250</xdr:colOff>
      <xdr:row>16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02050" y="13649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95250</xdr:colOff>
      <xdr:row>18</xdr:row>
      <xdr:rowOff>180975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95250</xdr:colOff>
      <xdr:row>18</xdr:row>
      <xdr:rowOff>200025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95250</xdr:colOff>
      <xdr:row>18</xdr:row>
      <xdr:rowOff>180975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95250</xdr:colOff>
      <xdr:row>18</xdr:row>
      <xdr:rowOff>180975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95250</xdr:colOff>
      <xdr:row>18</xdr:row>
      <xdr:rowOff>180975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95250</xdr:colOff>
      <xdr:row>18</xdr:row>
      <xdr:rowOff>180975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95250</xdr:colOff>
      <xdr:row>18</xdr:row>
      <xdr:rowOff>180975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95250</xdr:colOff>
      <xdr:row>18</xdr:row>
      <xdr:rowOff>180975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95250</xdr:colOff>
      <xdr:row>18</xdr:row>
      <xdr:rowOff>180975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95250</xdr:colOff>
      <xdr:row>18</xdr:row>
      <xdr:rowOff>180975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95250</xdr:colOff>
      <xdr:row>18</xdr:row>
      <xdr:rowOff>180975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95250</xdr:colOff>
      <xdr:row>18</xdr:row>
      <xdr:rowOff>180975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95250</xdr:colOff>
      <xdr:row>18</xdr:row>
      <xdr:rowOff>180975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95250</xdr:colOff>
      <xdr:row>18</xdr:row>
      <xdr:rowOff>180975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400050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190500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400050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190500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18</xdr:row>
      <xdr:rowOff>85725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02050" y="136493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400050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190500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400050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190500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18</xdr:row>
      <xdr:rowOff>85725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02050" y="136493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400050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190500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18</xdr:row>
      <xdr:rowOff>85725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02050" y="136493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400050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190500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400050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190500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18</xdr:row>
      <xdr:rowOff>85725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02050" y="136493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400050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190500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18</xdr:row>
      <xdr:rowOff>85725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02050" y="136493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400050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400050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190500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18</xdr:row>
      <xdr:rowOff>85725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02050" y="136493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400050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190500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400050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190500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18</xdr:row>
      <xdr:rowOff>85725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02050" y="136493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400050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190500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02050" y="136493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02050" y="136493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190500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200025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190500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400050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190500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18</xdr:row>
      <xdr:rowOff>180975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413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190500</xdr:colOff>
      <xdr:row>18</xdr:row>
      <xdr:rowOff>200025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8150" y="1413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18</xdr:row>
      <xdr:rowOff>200025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1413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200025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413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200025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413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180975</xdr:rowOff>
    </xdr:to>
    <xdr:pic>
      <xdr:nvPicPr>
        <xdr:cNvPr id="38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38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38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180975</xdr:rowOff>
    </xdr:to>
    <xdr:pic>
      <xdr:nvPicPr>
        <xdr:cNvPr id="38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8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8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8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8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8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8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8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22</xdr:row>
      <xdr:rowOff>180975</xdr:rowOff>
    </xdr:to>
    <xdr:pic>
      <xdr:nvPicPr>
        <xdr:cNvPr id="38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5135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8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8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8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8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8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8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8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8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8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8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8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8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8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8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8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38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38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38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180975</xdr:rowOff>
    </xdr:to>
    <xdr:pic>
      <xdr:nvPicPr>
        <xdr:cNvPr id="38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38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38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38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38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180975</xdr:rowOff>
    </xdr:to>
    <xdr:pic>
      <xdr:nvPicPr>
        <xdr:cNvPr id="38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38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8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8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8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8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8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9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9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9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9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9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9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9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9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9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95250</xdr:colOff>
      <xdr:row>14</xdr:row>
      <xdr:rowOff>180975</xdr:rowOff>
    </xdr:to>
    <xdr:pic>
      <xdr:nvPicPr>
        <xdr:cNvPr id="39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95250</xdr:colOff>
      <xdr:row>14</xdr:row>
      <xdr:rowOff>180975</xdr:rowOff>
    </xdr:to>
    <xdr:pic>
      <xdr:nvPicPr>
        <xdr:cNvPr id="39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95250</xdr:colOff>
      <xdr:row>14</xdr:row>
      <xdr:rowOff>180975</xdr:rowOff>
    </xdr:to>
    <xdr:pic>
      <xdr:nvPicPr>
        <xdr:cNvPr id="39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95250</xdr:colOff>
      <xdr:row>14</xdr:row>
      <xdr:rowOff>180975</xdr:rowOff>
    </xdr:to>
    <xdr:pic>
      <xdr:nvPicPr>
        <xdr:cNvPr id="3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95250</xdr:colOff>
      <xdr:row>22</xdr:row>
      <xdr:rowOff>0</xdr:rowOff>
    </xdr:to>
    <xdr:pic>
      <xdr:nvPicPr>
        <xdr:cNvPr id="39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95250</xdr:colOff>
      <xdr:row>22</xdr:row>
      <xdr:rowOff>0</xdr:rowOff>
    </xdr:to>
    <xdr:pic>
      <xdr:nvPicPr>
        <xdr:cNvPr id="39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95250</xdr:colOff>
      <xdr:row>22</xdr:row>
      <xdr:rowOff>9525</xdr:rowOff>
    </xdr:to>
    <xdr:pic>
      <xdr:nvPicPr>
        <xdr:cNvPr id="3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95250</xdr:colOff>
      <xdr:row>22</xdr:row>
      <xdr:rowOff>0</xdr:rowOff>
    </xdr:to>
    <xdr:pic>
      <xdr:nvPicPr>
        <xdr:cNvPr id="3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95250</xdr:colOff>
      <xdr:row>21</xdr:row>
      <xdr:rowOff>180975</xdr:rowOff>
    </xdr:to>
    <xdr:pic>
      <xdr:nvPicPr>
        <xdr:cNvPr id="39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95250</xdr:colOff>
      <xdr:row>21</xdr:row>
      <xdr:rowOff>180975</xdr:rowOff>
    </xdr:to>
    <xdr:pic>
      <xdr:nvPicPr>
        <xdr:cNvPr id="39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95250</xdr:colOff>
      <xdr:row>14</xdr:row>
      <xdr:rowOff>180975</xdr:rowOff>
    </xdr:to>
    <xdr:pic>
      <xdr:nvPicPr>
        <xdr:cNvPr id="391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95250</xdr:colOff>
      <xdr:row>14</xdr:row>
      <xdr:rowOff>180975</xdr:rowOff>
    </xdr:to>
    <xdr:pic>
      <xdr:nvPicPr>
        <xdr:cNvPr id="392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95250</xdr:colOff>
      <xdr:row>14</xdr:row>
      <xdr:rowOff>180975</xdr:rowOff>
    </xdr:to>
    <xdr:pic>
      <xdr:nvPicPr>
        <xdr:cNvPr id="392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95250</xdr:colOff>
      <xdr:row>14</xdr:row>
      <xdr:rowOff>180975</xdr:rowOff>
    </xdr:to>
    <xdr:pic>
      <xdr:nvPicPr>
        <xdr:cNvPr id="392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95250</xdr:colOff>
      <xdr:row>14</xdr:row>
      <xdr:rowOff>180975</xdr:rowOff>
    </xdr:to>
    <xdr:pic>
      <xdr:nvPicPr>
        <xdr:cNvPr id="392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95250</xdr:colOff>
      <xdr:row>14</xdr:row>
      <xdr:rowOff>180975</xdr:rowOff>
    </xdr:to>
    <xdr:pic>
      <xdr:nvPicPr>
        <xdr:cNvPr id="392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95250</xdr:colOff>
      <xdr:row>18</xdr:row>
      <xdr:rowOff>180975</xdr:rowOff>
    </xdr:to>
    <xdr:pic>
      <xdr:nvPicPr>
        <xdr:cNvPr id="39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13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95250</xdr:colOff>
      <xdr:row>22</xdr:row>
      <xdr:rowOff>0</xdr:rowOff>
    </xdr:to>
    <xdr:pic>
      <xdr:nvPicPr>
        <xdr:cNvPr id="392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95250</xdr:colOff>
      <xdr:row>22</xdr:row>
      <xdr:rowOff>9525</xdr:rowOff>
    </xdr:to>
    <xdr:pic>
      <xdr:nvPicPr>
        <xdr:cNvPr id="39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95250</xdr:colOff>
      <xdr:row>22</xdr:row>
      <xdr:rowOff>0</xdr:rowOff>
    </xdr:to>
    <xdr:pic>
      <xdr:nvPicPr>
        <xdr:cNvPr id="39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95250</xdr:colOff>
      <xdr:row>21</xdr:row>
      <xdr:rowOff>180975</xdr:rowOff>
    </xdr:to>
    <xdr:pic>
      <xdr:nvPicPr>
        <xdr:cNvPr id="39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95250</xdr:colOff>
      <xdr:row>21</xdr:row>
      <xdr:rowOff>180975</xdr:rowOff>
    </xdr:to>
    <xdr:pic>
      <xdr:nvPicPr>
        <xdr:cNvPr id="39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95250</xdr:colOff>
      <xdr:row>21</xdr:row>
      <xdr:rowOff>180975</xdr:rowOff>
    </xdr:to>
    <xdr:pic>
      <xdr:nvPicPr>
        <xdr:cNvPr id="39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95250</xdr:colOff>
      <xdr:row>21</xdr:row>
      <xdr:rowOff>180975</xdr:rowOff>
    </xdr:to>
    <xdr:pic>
      <xdr:nvPicPr>
        <xdr:cNvPr id="39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95250</xdr:colOff>
      <xdr:row>21</xdr:row>
      <xdr:rowOff>180975</xdr:rowOff>
    </xdr:to>
    <xdr:pic>
      <xdr:nvPicPr>
        <xdr:cNvPr id="39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95250</xdr:colOff>
      <xdr:row>21</xdr:row>
      <xdr:rowOff>180975</xdr:rowOff>
    </xdr:to>
    <xdr:pic>
      <xdr:nvPicPr>
        <xdr:cNvPr id="39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95250</xdr:colOff>
      <xdr:row>21</xdr:row>
      <xdr:rowOff>180975</xdr:rowOff>
    </xdr:to>
    <xdr:pic>
      <xdr:nvPicPr>
        <xdr:cNvPr id="39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95250</xdr:colOff>
      <xdr:row>21</xdr:row>
      <xdr:rowOff>180975</xdr:rowOff>
    </xdr:to>
    <xdr:pic>
      <xdr:nvPicPr>
        <xdr:cNvPr id="39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95250</xdr:colOff>
      <xdr:row>21</xdr:row>
      <xdr:rowOff>180975</xdr:rowOff>
    </xdr:to>
    <xdr:pic>
      <xdr:nvPicPr>
        <xdr:cNvPr id="39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95250</xdr:colOff>
      <xdr:row>21</xdr:row>
      <xdr:rowOff>180975</xdr:rowOff>
    </xdr:to>
    <xdr:pic>
      <xdr:nvPicPr>
        <xdr:cNvPr id="39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95250</xdr:colOff>
      <xdr:row>21</xdr:row>
      <xdr:rowOff>180975</xdr:rowOff>
    </xdr:to>
    <xdr:pic>
      <xdr:nvPicPr>
        <xdr:cNvPr id="3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9525</xdr:colOff>
      <xdr:row>15</xdr:row>
      <xdr:rowOff>495300</xdr:rowOff>
    </xdr:to>
    <xdr:pic>
      <xdr:nvPicPr>
        <xdr:cNvPr id="39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9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123825</xdr:rowOff>
    </xdr:to>
    <xdr:pic>
      <xdr:nvPicPr>
        <xdr:cNvPr id="39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142875</xdr:rowOff>
    </xdr:to>
    <xdr:pic>
      <xdr:nvPicPr>
        <xdr:cNvPr id="39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9525</xdr:rowOff>
    </xdr:to>
    <xdr:pic>
      <xdr:nvPicPr>
        <xdr:cNvPr id="39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19050</xdr:rowOff>
    </xdr:to>
    <xdr:pic>
      <xdr:nvPicPr>
        <xdr:cNvPr id="3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9525</xdr:rowOff>
    </xdr:to>
    <xdr:pic>
      <xdr:nvPicPr>
        <xdr:cNvPr id="3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3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3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495300</xdr:rowOff>
    </xdr:to>
    <xdr:pic>
      <xdr:nvPicPr>
        <xdr:cNvPr id="39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123825</xdr:rowOff>
    </xdr:to>
    <xdr:pic>
      <xdr:nvPicPr>
        <xdr:cNvPr id="39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142875</xdr:rowOff>
    </xdr:to>
    <xdr:pic>
      <xdr:nvPicPr>
        <xdr:cNvPr id="39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9525</xdr:rowOff>
    </xdr:to>
    <xdr:pic>
      <xdr:nvPicPr>
        <xdr:cNvPr id="39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19050</xdr:rowOff>
    </xdr:to>
    <xdr:pic>
      <xdr:nvPicPr>
        <xdr:cNvPr id="39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9525</xdr:rowOff>
    </xdr:to>
    <xdr:pic>
      <xdr:nvPicPr>
        <xdr:cNvPr id="39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39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39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495300</xdr:rowOff>
    </xdr:to>
    <xdr:pic>
      <xdr:nvPicPr>
        <xdr:cNvPr id="3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123825</xdr:rowOff>
    </xdr:to>
    <xdr:pic>
      <xdr:nvPicPr>
        <xdr:cNvPr id="3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123825</xdr:rowOff>
    </xdr:to>
    <xdr:pic>
      <xdr:nvPicPr>
        <xdr:cNvPr id="3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123825</xdr:rowOff>
    </xdr:to>
    <xdr:pic>
      <xdr:nvPicPr>
        <xdr:cNvPr id="3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333375</xdr:rowOff>
    </xdr:to>
    <xdr:pic>
      <xdr:nvPicPr>
        <xdr:cNvPr id="3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9525</xdr:rowOff>
    </xdr:to>
    <xdr:pic>
      <xdr:nvPicPr>
        <xdr:cNvPr id="3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104775</xdr:rowOff>
    </xdr:to>
    <xdr:pic>
      <xdr:nvPicPr>
        <xdr:cNvPr id="3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1351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19050</xdr:rowOff>
    </xdr:to>
    <xdr:pic>
      <xdr:nvPicPr>
        <xdr:cNvPr id="39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9525</xdr:rowOff>
    </xdr:to>
    <xdr:pic>
      <xdr:nvPicPr>
        <xdr:cNvPr id="39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39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39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39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39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39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39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39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39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39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39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39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495300</xdr:rowOff>
    </xdr:to>
    <xdr:pic>
      <xdr:nvPicPr>
        <xdr:cNvPr id="3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123825</xdr:rowOff>
    </xdr:to>
    <xdr:pic>
      <xdr:nvPicPr>
        <xdr:cNvPr id="39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142875</xdr:rowOff>
    </xdr:to>
    <xdr:pic>
      <xdr:nvPicPr>
        <xdr:cNvPr id="39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9525</xdr:rowOff>
    </xdr:to>
    <xdr:pic>
      <xdr:nvPicPr>
        <xdr:cNvPr id="39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19050</xdr:rowOff>
    </xdr:to>
    <xdr:pic>
      <xdr:nvPicPr>
        <xdr:cNvPr id="39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9525</xdr:rowOff>
    </xdr:to>
    <xdr:pic>
      <xdr:nvPicPr>
        <xdr:cNvPr id="39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39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39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495300</xdr:rowOff>
    </xdr:to>
    <xdr:pic>
      <xdr:nvPicPr>
        <xdr:cNvPr id="398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123825</xdr:rowOff>
    </xdr:to>
    <xdr:pic>
      <xdr:nvPicPr>
        <xdr:cNvPr id="39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123825</xdr:rowOff>
    </xdr:to>
    <xdr:pic>
      <xdr:nvPicPr>
        <xdr:cNvPr id="39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123825</xdr:rowOff>
    </xdr:to>
    <xdr:pic>
      <xdr:nvPicPr>
        <xdr:cNvPr id="39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333375</xdr:rowOff>
    </xdr:to>
    <xdr:pic>
      <xdr:nvPicPr>
        <xdr:cNvPr id="398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9525</xdr:rowOff>
    </xdr:to>
    <xdr:pic>
      <xdr:nvPicPr>
        <xdr:cNvPr id="398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104775</xdr:rowOff>
    </xdr:to>
    <xdr:pic>
      <xdr:nvPicPr>
        <xdr:cNvPr id="39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1351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19050</xdr:rowOff>
    </xdr:to>
    <xdr:pic>
      <xdr:nvPicPr>
        <xdr:cNvPr id="39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9525</xdr:rowOff>
    </xdr:to>
    <xdr:pic>
      <xdr:nvPicPr>
        <xdr:cNvPr id="39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39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39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39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39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39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39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39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123825</xdr:rowOff>
    </xdr:to>
    <xdr:pic>
      <xdr:nvPicPr>
        <xdr:cNvPr id="40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333375</xdr:rowOff>
    </xdr:to>
    <xdr:pic>
      <xdr:nvPicPr>
        <xdr:cNvPr id="40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9525</xdr:rowOff>
    </xdr:to>
    <xdr:pic>
      <xdr:nvPicPr>
        <xdr:cNvPr id="400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104775</xdr:rowOff>
    </xdr:to>
    <xdr:pic>
      <xdr:nvPicPr>
        <xdr:cNvPr id="40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1351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19050</xdr:rowOff>
    </xdr:to>
    <xdr:pic>
      <xdr:nvPicPr>
        <xdr:cNvPr id="4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9525</xdr:rowOff>
    </xdr:to>
    <xdr:pic>
      <xdr:nvPicPr>
        <xdr:cNvPr id="4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9525</xdr:rowOff>
    </xdr:to>
    <xdr:pic>
      <xdr:nvPicPr>
        <xdr:cNvPr id="4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513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495300</xdr:rowOff>
    </xdr:to>
    <xdr:pic>
      <xdr:nvPicPr>
        <xdr:cNvPr id="40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123825</xdr:rowOff>
    </xdr:to>
    <xdr:pic>
      <xdr:nvPicPr>
        <xdr:cNvPr id="40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142875</xdr:rowOff>
    </xdr:to>
    <xdr:pic>
      <xdr:nvPicPr>
        <xdr:cNvPr id="40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9525</xdr:rowOff>
    </xdr:to>
    <xdr:pic>
      <xdr:nvPicPr>
        <xdr:cNvPr id="40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19050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9525</xdr:rowOff>
    </xdr:to>
    <xdr:pic>
      <xdr:nvPicPr>
        <xdr:cNvPr id="40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495300</xdr:rowOff>
    </xdr:to>
    <xdr:pic>
      <xdr:nvPicPr>
        <xdr:cNvPr id="40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123825</xdr:rowOff>
    </xdr:to>
    <xdr:pic>
      <xdr:nvPicPr>
        <xdr:cNvPr id="40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123825</xdr:rowOff>
    </xdr:to>
    <xdr:pic>
      <xdr:nvPicPr>
        <xdr:cNvPr id="40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123825</xdr:rowOff>
    </xdr:to>
    <xdr:pic>
      <xdr:nvPicPr>
        <xdr:cNvPr id="40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333375</xdr:rowOff>
    </xdr:to>
    <xdr:pic>
      <xdr:nvPicPr>
        <xdr:cNvPr id="40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9525</xdr:rowOff>
    </xdr:to>
    <xdr:pic>
      <xdr:nvPicPr>
        <xdr:cNvPr id="40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104775</xdr:rowOff>
    </xdr:to>
    <xdr:pic>
      <xdr:nvPicPr>
        <xdr:cNvPr id="40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1351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19050</xdr:rowOff>
    </xdr:to>
    <xdr:pic>
      <xdr:nvPicPr>
        <xdr:cNvPr id="4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9525</xdr:rowOff>
    </xdr:to>
    <xdr:pic>
      <xdr:nvPicPr>
        <xdr:cNvPr id="4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495300</xdr:rowOff>
    </xdr:to>
    <xdr:pic>
      <xdr:nvPicPr>
        <xdr:cNvPr id="40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142875</xdr:rowOff>
    </xdr:to>
    <xdr:pic>
      <xdr:nvPicPr>
        <xdr:cNvPr id="40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333375</xdr:rowOff>
    </xdr:to>
    <xdr:pic>
      <xdr:nvPicPr>
        <xdr:cNvPr id="40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9525</xdr:rowOff>
    </xdr:to>
    <xdr:pic>
      <xdr:nvPicPr>
        <xdr:cNvPr id="404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104775</xdr:rowOff>
    </xdr:to>
    <xdr:pic>
      <xdr:nvPicPr>
        <xdr:cNvPr id="40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1351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19050</xdr:rowOff>
    </xdr:to>
    <xdr:pic>
      <xdr:nvPicPr>
        <xdr:cNvPr id="40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495300</xdr:rowOff>
    </xdr:to>
    <xdr:pic>
      <xdr:nvPicPr>
        <xdr:cNvPr id="40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123825</xdr:rowOff>
    </xdr:to>
    <xdr:pic>
      <xdr:nvPicPr>
        <xdr:cNvPr id="40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142875</xdr:rowOff>
    </xdr:to>
    <xdr:pic>
      <xdr:nvPicPr>
        <xdr:cNvPr id="40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9525</xdr:rowOff>
    </xdr:to>
    <xdr:pic>
      <xdr:nvPicPr>
        <xdr:cNvPr id="40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19050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9525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495300</xdr:rowOff>
    </xdr:to>
    <xdr:pic>
      <xdr:nvPicPr>
        <xdr:cNvPr id="40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123825</xdr:rowOff>
    </xdr:to>
    <xdr:pic>
      <xdr:nvPicPr>
        <xdr:cNvPr id="40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123825</xdr:rowOff>
    </xdr:to>
    <xdr:pic>
      <xdr:nvPicPr>
        <xdr:cNvPr id="40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123825</xdr:rowOff>
    </xdr:to>
    <xdr:pic>
      <xdr:nvPicPr>
        <xdr:cNvPr id="40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333375</xdr:rowOff>
    </xdr:to>
    <xdr:pic>
      <xdr:nvPicPr>
        <xdr:cNvPr id="40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9525</xdr:rowOff>
    </xdr:to>
    <xdr:pic>
      <xdr:nvPicPr>
        <xdr:cNvPr id="40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104775</xdr:rowOff>
    </xdr:to>
    <xdr:pic>
      <xdr:nvPicPr>
        <xdr:cNvPr id="40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1351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19050</xdr:rowOff>
    </xdr:to>
    <xdr:pic>
      <xdr:nvPicPr>
        <xdr:cNvPr id="40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9525</xdr:rowOff>
    </xdr:to>
    <xdr:pic>
      <xdr:nvPicPr>
        <xdr:cNvPr id="40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495300</xdr:rowOff>
    </xdr:to>
    <xdr:pic>
      <xdr:nvPicPr>
        <xdr:cNvPr id="40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123825</xdr:rowOff>
    </xdr:to>
    <xdr:pic>
      <xdr:nvPicPr>
        <xdr:cNvPr id="40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142875</xdr:rowOff>
    </xdr:to>
    <xdr:pic>
      <xdr:nvPicPr>
        <xdr:cNvPr id="40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9525</xdr:rowOff>
    </xdr:to>
    <xdr:pic>
      <xdr:nvPicPr>
        <xdr:cNvPr id="40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19050</xdr:rowOff>
    </xdr:to>
    <xdr:pic>
      <xdr:nvPicPr>
        <xdr:cNvPr id="40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9525</xdr:rowOff>
    </xdr:to>
    <xdr:pic>
      <xdr:nvPicPr>
        <xdr:cNvPr id="40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495300</xdr:rowOff>
    </xdr:to>
    <xdr:pic>
      <xdr:nvPicPr>
        <xdr:cNvPr id="408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123825</xdr:rowOff>
    </xdr:to>
    <xdr:pic>
      <xdr:nvPicPr>
        <xdr:cNvPr id="40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123825</xdr:rowOff>
    </xdr:to>
    <xdr:pic>
      <xdr:nvPicPr>
        <xdr:cNvPr id="40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123825</xdr:rowOff>
    </xdr:to>
    <xdr:pic>
      <xdr:nvPicPr>
        <xdr:cNvPr id="40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333375</xdr:rowOff>
    </xdr:to>
    <xdr:pic>
      <xdr:nvPicPr>
        <xdr:cNvPr id="408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9525</xdr:rowOff>
    </xdr:to>
    <xdr:pic>
      <xdr:nvPicPr>
        <xdr:cNvPr id="408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104775</xdr:rowOff>
    </xdr:to>
    <xdr:pic>
      <xdr:nvPicPr>
        <xdr:cNvPr id="40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1351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19050</xdr:rowOff>
    </xdr:to>
    <xdr:pic>
      <xdr:nvPicPr>
        <xdr:cNvPr id="40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9525</xdr:rowOff>
    </xdr:to>
    <xdr:pic>
      <xdr:nvPicPr>
        <xdr:cNvPr id="40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0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1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1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1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1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10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1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1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9525</xdr:rowOff>
    </xdr:to>
    <xdr:pic>
      <xdr:nvPicPr>
        <xdr:cNvPr id="41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513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41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41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41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41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41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1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9525</xdr:rowOff>
    </xdr:to>
    <xdr:pic>
      <xdr:nvPicPr>
        <xdr:cNvPr id="41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19050</xdr:rowOff>
    </xdr:to>
    <xdr:pic>
      <xdr:nvPicPr>
        <xdr:cNvPr id="41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9525</xdr:rowOff>
    </xdr:to>
    <xdr:pic>
      <xdr:nvPicPr>
        <xdr:cNvPr id="41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1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0</xdr:rowOff>
    </xdr:to>
    <xdr:pic>
      <xdr:nvPicPr>
        <xdr:cNvPr id="41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5135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0</xdr:rowOff>
    </xdr:to>
    <xdr:pic>
      <xdr:nvPicPr>
        <xdr:cNvPr id="41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5135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0</xdr:rowOff>
    </xdr:to>
    <xdr:pic>
      <xdr:nvPicPr>
        <xdr:cNvPr id="41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5135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0</xdr:rowOff>
    </xdr:to>
    <xdr:pic>
      <xdr:nvPicPr>
        <xdr:cNvPr id="41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5135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0</xdr:rowOff>
    </xdr:to>
    <xdr:pic>
      <xdr:nvPicPr>
        <xdr:cNvPr id="41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5135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0</xdr:rowOff>
    </xdr:to>
    <xdr:pic>
      <xdr:nvPicPr>
        <xdr:cNvPr id="41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5135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0</xdr:rowOff>
    </xdr:to>
    <xdr:pic>
      <xdr:nvPicPr>
        <xdr:cNvPr id="41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5135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0</xdr:rowOff>
    </xdr:to>
    <xdr:pic>
      <xdr:nvPicPr>
        <xdr:cNvPr id="41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5135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0</xdr:rowOff>
    </xdr:to>
    <xdr:pic>
      <xdr:nvPicPr>
        <xdr:cNvPr id="41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5135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0</xdr:rowOff>
    </xdr:to>
    <xdr:pic>
      <xdr:nvPicPr>
        <xdr:cNvPr id="41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5135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0</xdr:rowOff>
    </xdr:to>
    <xdr:pic>
      <xdr:nvPicPr>
        <xdr:cNvPr id="41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5135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0</xdr:rowOff>
    </xdr:to>
    <xdr:pic>
      <xdr:nvPicPr>
        <xdr:cNvPr id="41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5135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0</xdr:rowOff>
    </xdr:to>
    <xdr:pic>
      <xdr:nvPicPr>
        <xdr:cNvPr id="41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5135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0</xdr:rowOff>
    </xdr:to>
    <xdr:pic>
      <xdr:nvPicPr>
        <xdr:cNvPr id="41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5135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495300</xdr:rowOff>
    </xdr:to>
    <xdr:pic>
      <xdr:nvPicPr>
        <xdr:cNvPr id="41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123825</xdr:rowOff>
    </xdr:to>
    <xdr:pic>
      <xdr:nvPicPr>
        <xdr:cNvPr id="41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142875</xdr:rowOff>
    </xdr:to>
    <xdr:pic>
      <xdr:nvPicPr>
        <xdr:cNvPr id="41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9525</xdr:rowOff>
    </xdr:to>
    <xdr:pic>
      <xdr:nvPicPr>
        <xdr:cNvPr id="41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272540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19050</xdr:rowOff>
    </xdr:to>
    <xdr:pic>
      <xdr:nvPicPr>
        <xdr:cNvPr id="41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9525</xdr:rowOff>
    </xdr:to>
    <xdr:pic>
      <xdr:nvPicPr>
        <xdr:cNvPr id="41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1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21</xdr:row>
      <xdr:rowOff>180975</xdr:rowOff>
    </xdr:to>
    <xdr:pic>
      <xdr:nvPicPr>
        <xdr:cNvPr id="41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88175" y="149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914400</xdr:colOff>
      <xdr:row>16</xdr:row>
      <xdr:rowOff>171450</xdr:rowOff>
    </xdr:from>
    <xdr:to>
      <xdr:col>12</xdr:col>
      <xdr:colOff>1104900</xdr:colOff>
      <xdr:row>17</xdr:row>
      <xdr:rowOff>104775</xdr:rowOff>
    </xdr:to>
    <xdr:pic>
      <xdr:nvPicPr>
        <xdr:cNvPr id="41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73425" y="13820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41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200025</xdr:rowOff>
    </xdr:to>
    <xdr:pic>
      <xdr:nvPicPr>
        <xdr:cNvPr id="41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14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41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6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7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7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7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7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7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7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7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1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95250</xdr:colOff>
      <xdr:row>17</xdr:row>
      <xdr:rowOff>180975</xdr:rowOff>
    </xdr:to>
    <xdr:pic>
      <xdr:nvPicPr>
        <xdr:cNvPr id="41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95250</xdr:colOff>
      <xdr:row>17</xdr:row>
      <xdr:rowOff>180975</xdr:rowOff>
    </xdr:to>
    <xdr:pic>
      <xdr:nvPicPr>
        <xdr:cNvPr id="41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95250</xdr:colOff>
      <xdr:row>17</xdr:row>
      <xdr:rowOff>200025</xdr:rowOff>
    </xdr:to>
    <xdr:pic>
      <xdr:nvPicPr>
        <xdr:cNvPr id="41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95250</xdr:colOff>
      <xdr:row>17</xdr:row>
      <xdr:rowOff>180975</xdr:rowOff>
    </xdr:to>
    <xdr:pic>
      <xdr:nvPicPr>
        <xdr:cNvPr id="41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95250</xdr:colOff>
      <xdr:row>17</xdr:row>
      <xdr:rowOff>180975</xdr:rowOff>
    </xdr:to>
    <xdr:pic>
      <xdr:nvPicPr>
        <xdr:cNvPr id="41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95250</xdr:colOff>
      <xdr:row>17</xdr:row>
      <xdr:rowOff>180975</xdr:rowOff>
    </xdr:to>
    <xdr:pic>
      <xdr:nvPicPr>
        <xdr:cNvPr id="41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95250</xdr:colOff>
      <xdr:row>15</xdr:row>
      <xdr:rowOff>180975</xdr:rowOff>
    </xdr:to>
    <xdr:pic>
      <xdr:nvPicPr>
        <xdr:cNvPr id="41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144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95250</xdr:colOff>
      <xdr:row>17</xdr:row>
      <xdr:rowOff>180975</xdr:rowOff>
    </xdr:to>
    <xdr:pic>
      <xdr:nvPicPr>
        <xdr:cNvPr id="41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95250</xdr:colOff>
      <xdr:row>17</xdr:row>
      <xdr:rowOff>200025</xdr:rowOff>
    </xdr:to>
    <xdr:pic>
      <xdr:nvPicPr>
        <xdr:cNvPr id="41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95250</xdr:colOff>
      <xdr:row>17</xdr:row>
      <xdr:rowOff>180975</xdr:rowOff>
    </xdr:to>
    <xdr:pic>
      <xdr:nvPicPr>
        <xdr:cNvPr id="4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95250</xdr:colOff>
      <xdr:row>17</xdr:row>
      <xdr:rowOff>180975</xdr:rowOff>
    </xdr:to>
    <xdr:pic>
      <xdr:nvPicPr>
        <xdr:cNvPr id="4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95250</xdr:colOff>
      <xdr:row>17</xdr:row>
      <xdr:rowOff>180975</xdr:rowOff>
    </xdr:to>
    <xdr:pic>
      <xdr:nvPicPr>
        <xdr:cNvPr id="41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95250</xdr:colOff>
      <xdr:row>17</xdr:row>
      <xdr:rowOff>180975</xdr:rowOff>
    </xdr:to>
    <xdr:pic>
      <xdr:nvPicPr>
        <xdr:cNvPr id="41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95250</xdr:colOff>
      <xdr:row>17</xdr:row>
      <xdr:rowOff>180975</xdr:rowOff>
    </xdr:to>
    <xdr:pic>
      <xdr:nvPicPr>
        <xdr:cNvPr id="41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95250</xdr:colOff>
      <xdr:row>17</xdr:row>
      <xdr:rowOff>180975</xdr:rowOff>
    </xdr:to>
    <xdr:pic>
      <xdr:nvPicPr>
        <xdr:cNvPr id="41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95250</xdr:colOff>
      <xdr:row>17</xdr:row>
      <xdr:rowOff>180975</xdr:rowOff>
    </xdr:to>
    <xdr:pic>
      <xdr:nvPicPr>
        <xdr:cNvPr id="41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95250</xdr:colOff>
      <xdr:row>17</xdr:row>
      <xdr:rowOff>180975</xdr:rowOff>
    </xdr:to>
    <xdr:pic>
      <xdr:nvPicPr>
        <xdr:cNvPr id="41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95250</xdr:colOff>
      <xdr:row>17</xdr:row>
      <xdr:rowOff>180975</xdr:rowOff>
    </xdr:to>
    <xdr:pic>
      <xdr:nvPicPr>
        <xdr:cNvPr id="41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95250</xdr:colOff>
      <xdr:row>17</xdr:row>
      <xdr:rowOff>180975</xdr:rowOff>
    </xdr:to>
    <xdr:pic>
      <xdr:nvPicPr>
        <xdr:cNvPr id="41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95250</xdr:colOff>
      <xdr:row>17</xdr:row>
      <xdr:rowOff>180975</xdr:rowOff>
    </xdr:to>
    <xdr:pic>
      <xdr:nvPicPr>
        <xdr:cNvPr id="41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95250</xdr:colOff>
      <xdr:row>17</xdr:row>
      <xdr:rowOff>180975</xdr:rowOff>
    </xdr:to>
    <xdr:pic>
      <xdr:nvPicPr>
        <xdr:cNvPr id="41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161925</xdr:rowOff>
    </xdr:to>
    <xdr:pic>
      <xdr:nvPicPr>
        <xdr:cNvPr id="4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4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161925</xdr:rowOff>
    </xdr:to>
    <xdr:pic>
      <xdr:nvPicPr>
        <xdr:cNvPr id="42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42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66675</xdr:rowOff>
    </xdr:to>
    <xdr:pic>
      <xdr:nvPicPr>
        <xdr:cNvPr id="42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1445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161925</xdr:rowOff>
    </xdr:to>
    <xdr:pic>
      <xdr:nvPicPr>
        <xdr:cNvPr id="42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4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161925</xdr:rowOff>
    </xdr:to>
    <xdr:pic>
      <xdr:nvPicPr>
        <xdr:cNvPr id="42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42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66675</xdr:rowOff>
    </xdr:to>
    <xdr:pic>
      <xdr:nvPicPr>
        <xdr:cNvPr id="42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1445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161925</xdr:rowOff>
    </xdr:to>
    <xdr:pic>
      <xdr:nvPicPr>
        <xdr:cNvPr id="42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42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66675</xdr:rowOff>
    </xdr:to>
    <xdr:pic>
      <xdr:nvPicPr>
        <xdr:cNvPr id="42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1445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161925</xdr:rowOff>
    </xdr:to>
    <xdr:pic>
      <xdr:nvPicPr>
        <xdr:cNvPr id="42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42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161925</xdr:rowOff>
    </xdr:to>
    <xdr:pic>
      <xdr:nvPicPr>
        <xdr:cNvPr id="42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42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66675</xdr:rowOff>
    </xdr:to>
    <xdr:pic>
      <xdr:nvPicPr>
        <xdr:cNvPr id="424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1445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161925</xdr:rowOff>
    </xdr:to>
    <xdr:pic>
      <xdr:nvPicPr>
        <xdr:cNvPr id="42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42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66675</xdr:rowOff>
    </xdr:to>
    <xdr:pic>
      <xdr:nvPicPr>
        <xdr:cNvPr id="42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1445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161925</xdr:rowOff>
    </xdr:to>
    <xdr:pic>
      <xdr:nvPicPr>
        <xdr:cNvPr id="42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161925</xdr:rowOff>
    </xdr:to>
    <xdr:pic>
      <xdr:nvPicPr>
        <xdr:cNvPr id="42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42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66675</xdr:rowOff>
    </xdr:to>
    <xdr:pic>
      <xdr:nvPicPr>
        <xdr:cNvPr id="42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1445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161925</xdr:rowOff>
    </xdr:to>
    <xdr:pic>
      <xdr:nvPicPr>
        <xdr:cNvPr id="427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427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7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7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7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7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7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7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7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8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8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161925</xdr:rowOff>
    </xdr:to>
    <xdr:pic>
      <xdr:nvPicPr>
        <xdr:cNvPr id="4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4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66675</xdr:rowOff>
    </xdr:to>
    <xdr:pic>
      <xdr:nvPicPr>
        <xdr:cNvPr id="42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1445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161925</xdr:rowOff>
    </xdr:to>
    <xdr:pic>
      <xdr:nvPicPr>
        <xdr:cNvPr id="42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42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9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9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9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9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9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9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9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29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3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30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30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30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209550</xdr:rowOff>
    </xdr:to>
    <xdr:pic>
      <xdr:nvPicPr>
        <xdr:cNvPr id="4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1445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209550</xdr:rowOff>
    </xdr:to>
    <xdr:pic>
      <xdr:nvPicPr>
        <xdr:cNvPr id="4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1445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4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200025</xdr:rowOff>
    </xdr:to>
    <xdr:pic>
      <xdr:nvPicPr>
        <xdr:cNvPr id="4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4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161925</xdr:rowOff>
    </xdr:to>
    <xdr:pic>
      <xdr:nvPicPr>
        <xdr:cNvPr id="4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190500</xdr:rowOff>
    </xdr:to>
    <xdr:pic>
      <xdr:nvPicPr>
        <xdr:cNvPr id="4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180975</xdr:rowOff>
    </xdr:to>
    <xdr:pic>
      <xdr:nvPicPr>
        <xdr:cNvPr id="4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97625" y="13896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1666875</xdr:colOff>
      <xdr:row>10</xdr:row>
      <xdr:rowOff>133350</xdr:rowOff>
    </xdr:from>
    <xdr:to>
      <xdr:col>2</xdr:col>
      <xdr:colOff>3657600</xdr:colOff>
      <xdr:row>10</xdr:row>
      <xdr:rowOff>1571625</xdr:rowOff>
    </xdr:to>
    <xdr:pic>
      <xdr:nvPicPr>
        <xdr:cNvPr id="4315" name="Obrázek 3293" descr="C:\Users\zrezabek\Pictures\Flash-ilustracni_obrazek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43125" y="9153525"/>
          <a:ext cx="199072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1981200</xdr:colOff>
      <xdr:row>11</xdr:row>
      <xdr:rowOff>85725</xdr:rowOff>
    </xdr:from>
    <xdr:to>
      <xdr:col>2</xdr:col>
      <xdr:colOff>3752850</xdr:colOff>
      <xdr:row>11</xdr:row>
      <xdr:rowOff>1047750</xdr:rowOff>
    </xdr:to>
    <xdr:pic>
      <xdr:nvPicPr>
        <xdr:cNvPr id="4316" name="Obrázek 3294" descr="O:\03_DNS_2016\1-DNS-24.2.2016\10) propagacni predmety\PP-2016\003-2016-PP\99) podpurne dokumenty\Otevirak-ilustr.obr.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57450" y="10848975"/>
          <a:ext cx="17716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0"/>
  <sheetViews>
    <sheetView showGridLines="0" tabSelected="1" zoomScale="70" zoomScaleNormal="70" workbookViewId="0">
      <selection activeCell="M7" sqref="M7"/>
    </sheetView>
  </sheetViews>
  <sheetFormatPr defaultColWidth="8.88671875" defaultRowHeight="14.4" x14ac:dyDescent="0.3"/>
  <cols>
    <col min="1" max="1" width="1.44140625" style="45" customWidth="1"/>
    <col min="2" max="2" width="5.6640625" style="45" customWidth="1"/>
    <col min="3" max="3" width="56.5546875" style="11" customWidth="1"/>
    <col min="4" max="4" width="9.6640625" style="56" customWidth="1"/>
    <col min="5" max="5" width="9" style="17" customWidth="1"/>
    <col min="6" max="6" width="49.88671875" style="11" customWidth="1"/>
    <col min="7" max="7" width="13.33203125" style="11" customWidth="1"/>
    <col min="8" max="8" width="17" style="45" customWidth="1"/>
    <col min="9" max="9" width="18.5546875" style="45" customWidth="1"/>
    <col min="10" max="10" width="23.88671875" style="61" customWidth="1"/>
    <col min="11" max="11" width="22.109375" style="61" hidden="1" customWidth="1"/>
    <col min="12" max="12" width="20.88671875" style="45" customWidth="1"/>
    <col min="13" max="13" width="20.109375" style="45" customWidth="1"/>
    <col min="14" max="14" width="21" style="45" customWidth="1"/>
    <col min="15" max="15" width="19.44140625" style="45" customWidth="1"/>
    <col min="16" max="16384" width="8.88671875" style="45"/>
  </cols>
  <sheetData>
    <row r="1" spans="1:16" s="12" customFormat="1" ht="24.6" customHeight="1" x14ac:dyDescent="0.3">
      <c r="B1" s="92" t="s">
        <v>21</v>
      </c>
      <c r="C1" s="92"/>
      <c r="D1" s="92"/>
      <c r="E1" s="92"/>
      <c r="F1" s="92"/>
      <c r="G1" s="11"/>
      <c r="J1" s="27"/>
      <c r="K1" s="27"/>
      <c r="L1" s="93" t="s">
        <v>39</v>
      </c>
      <c r="M1" s="93"/>
      <c r="N1" s="93"/>
      <c r="O1" s="93"/>
      <c r="P1" s="27"/>
    </row>
    <row r="2" spans="1:16" s="12" customFormat="1" ht="7.2" customHeight="1" x14ac:dyDescent="0.3">
      <c r="C2" s="39"/>
      <c r="D2" s="9"/>
      <c r="E2" s="10"/>
      <c r="F2" s="11"/>
      <c r="J2" s="11"/>
      <c r="K2" s="17"/>
      <c r="O2" s="14"/>
    </row>
    <row r="3" spans="1:16" s="12" customFormat="1" ht="18.75" customHeight="1" x14ac:dyDescent="0.3">
      <c r="B3" s="94" t="s">
        <v>34</v>
      </c>
      <c r="C3" s="94"/>
      <c r="D3" s="95" t="s">
        <v>2</v>
      </c>
      <c r="E3" s="95"/>
      <c r="F3" s="26" t="s">
        <v>31</v>
      </c>
      <c r="G3" s="40"/>
      <c r="H3" s="40"/>
      <c r="I3" s="40"/>
      <c r="J3" s="11"/>
      <c r="K3" s="17"/>
      <c r="M3" s="13"/>
      <c r="N3" s="13"/>
      <c r="O3" s="13"/>
    </row>
    <row r="4" spans="1:16" s="12" customFormat="1" ht="6.6" customHeight="1" thickBot="1" x14ac:dyDescent="0.35">
      <c r="C4" s="39"/>
      <c r="D4" s="9"/>
      <c r="E4" s="41"/>
      <c r="F4" s="41"/>
      <c r="J4" s="11"/>
      <c r="K4" s="17"/>
      <c r="O4" s="14"/>
    </row>
    <row r="5" spans="1:16" s="12" customFormat="1" ht="34.5" customHeight="1" thickBot="1" x14ac:dyDescent="0.35">
      <c r="B5" s="15"/>
      <c r="C5" s="16"/>
      <c r="D5" s="17"/>
      <c r="E5" s="18"/>
      <c r="F5" s="11"/>
      <c r="G5" s="11"/>
      <c r="J5" s="11"/>
      <c r="K5" s="19"/>
      <c r="M5" s="20" t="s">
        <v>2</v>
      </c>
    </row>
    <row r="6" spans="1:16" s="12" customFormat="1" ht="58.8" thickTop="1" thickBot="1" x14ac:dyDescent="0.35">
      <c r="B6" s="23" t="s">
        <v>1</v>
      </c>
      <c r="C6" s="24" t="s">
        <v>29</v>
      </c>
      <c r="D6" s="24" t="s">
        <v>0</v>
      </c>
      <c r="E6" s="24" t="s">
        <v>30</v>
      </c>
      <c r="F6" s="24" t="s">
        <v>28</v>
      </c>
      <c r="G6" s="24" t="s">
        <v>27</v>
      </c>
      <c r="H6" s="25" t="s">
        <v>12</v>
      </c>
      <c r="I6" s="25" t="s">
        <v>13</v>
      </c>
      <c r="J6" s="24" t="s">
        <v>15</v>
      </c>
      <c r="K6" s="24" t="s">
        <v>8</v>
      </c>
      <c r="L6" s="24" t="s">
        <v>7</v>
      </c>
      <c r="M6" s="21" t="s">
        <v>9</v>
      </c>
      <c r="N6" s="25" t="s">
        <v>10</v>
      </c>
      <c r="O6" s="31" t="s">
        <v>11</v>
      </c>
    </row>
    <row r="7" spans="1:16" ht="154.94999999999999" customHeight="1" thickTop="1" x14ac:dyDescent="0.3">
      <c r="A7" s="42"/>
      <c r="B7" s="43">
        <v>1</v>
      </c>
      <c r="C7" s="65" t="s">
        <v>23</v>
      </c>
      <c r="D7" s="44">
        <v>400</v>
      </c>
      <c r="E7" s="62" t="s">
        <v>16</v>
      </c>
      <c r="F7" s="66" t="s">
        <v>38</v>
      </c>
      <c r="G7" s="86" t="s">
        <v>17</v>
      </c>
      <c r="H7" s="89" t="s">
        <v>18</v>
      </c>
      <c r="I7" s="89" t="s">
        <v>19</v>
      </c>
      <c r="J7" s="89" t="s">
        <v>20</v>
      </c>
      <c r="K7" s="6">
        <f t="shared" ref="K7:K12" si="0">D7*L7</f>
        <v>12000</v>
      </c>
      <c r="L7" s="6">
        <v>30</v>
      </c>
      <c r="M7" s="72">
        <v>29.81</v>
      </c>
      <c r="N7" s="28">
        <f t="shared" ref="N7:N12" si="1">D7*M7</f>
        <v>11924</v>
      </c>
      <c r="O7" s="32" t="str">
        <f t="shared" ref="O7:O12" si="2">IF(ISNUMBER(M7), IF(M7&gt;L7,"NEVYHOVUJE","VYHOVUJE")," ")</f>
        <v>VYHOVUJE</v>
      </c>
    </row>
    <row r="8" spans="1:16" ht="147.6" customHeight="1" x14ac:dyDescent="0.3">
      <c r="B8" s="46">
        <v>2</v>
      </c>
      <c r="C8" s="67" t="s">
        <v>23</v>
      </c>
      <c r="D8" s="47">
        <v>400</v>
      </c>
      <c r="E8" s="63" t="s">
        <v>16</v>
      </c>
      <c r="F8" s="68" t="s">
        <v>35</v>
      </c>
      <c r="G8" s="87"/>
      <c r="H8" s="90"/>
      <c r="I8" s="90"/>
      <c r="J8" s="90"/>
      <c r="K8" s="7">
        <f t="shared" si="0"/>
        <v>10000</v>
      </c>
      <c r="L8" s="7">
        <v>25</v>
      </c>
      <c r="M8" s="73">
        <v>24.74</v>
      </c>
      <c r="N8" s="30">
        <f t="shared" si="1"/>
        <v>9896</v>
      </c>
      <c r="O8" s="33" t="str">
        <f t="shared" si="2"/>
        <v>VYHOVUJE</v>
      </c>
    </row>
    <row r="9" spans="1:16" ht="143.4" customHeight="1" x14ac:dyDescent="0.3">
      <c r="B9" s="46">
        <v>3</v>
      </c>
      <c r="C9" s="67" t="s">
        <v>24</v>
      </c>
      <c r="D9" s="47">
        <v>400</v>
      </c>
      <c r="E9" s="63" t="s">
        <v>16</v>
      </c>
      <c r="F9" s="69" t="s">
        <v>36</v>
      </c>
      <c r="G9" s="87"/>
      <c r="H9" s="90"/>
      <c r="I9" s="90"/>
      <c r="J9" s="90"/>
      <c r="K9" s="7">
        <f t="shared" si="0"/>
        <v>24400</v>
      </c>
      <c r="L9" s="7">
        <v>61</v>
      </c>
      <c r="M9" s="72">
        <v>60.43</v>
      </c>
      <c r="N9" s="29">
        <f t="shared" si="1"/>
        <v>24172</v>
      </c>
      <c r="O9" s="34" t="str">
        <f t="shared" si="2"/>
        <v>VYHOVUJE</v>
      </c>
    </row>
    <row r="10" spans="1:16" ht="114" customHeight="1" x14ac:dyDescent="0.3">
      <c r="B10" s="46">
        <v>4</v>
      </c>
      <c r="C10" s="67" t="s">
        <v>26</v>
      </c>
      <c r="D10" s="47">
        <v>500</v>
      </c>
      <c r="E10" s="63" t="s">
        <v>16</v>
      </c>
      <c r="F10" s="68" t="s">
        <v>32</v>
      </c>
      <c r="G10" s="87"/>
      <c r="H10" s="90"/>
      <c r="I10" s="90"/>
      <c r="J10" s="90"/>
      <c r="K10" s="7">
        <f t="shared" si="0"/>
        <v>31500</v>
      </c>
      <c r="L10" s="7">
        <v>63</v>
      </c>
      <c r="M10" s="73">
        <v>37.06</v>
      </c>
      <c r="N10" s="30">
        <f t="shared" si="1"/>
        <v>18530</v>
      </c>
      <c r="O10" s="33" t="str">
        <f t="shared" si="2"/>
        <v>VYHOVUJE</v>
      </c>
    </row>
    <row r="11" spans="1:16" ht="137.25" customHeight="1" x14ac:dyDescent="0.3">
      <c r="B11" s="46">
        <v>5</v>
      </c>
      <c r="C11" s="67" t="s">
        <v>22</v>
      </c>
      <c r="D11" s="47">
        <v>300</v>
      </c>
      <c r="E11" s="63" t="s">
        <v>16</v>
      </c>
      <c r="F11" s="68" t="s">
        <v>37</v>
      </c>
      <c r="G11" s="87"/>
      <c r="H11" s="90"/>
      <c r="I11" s="90"/>
      <c r="J11" s="90"/>
      <c r="K11" s="7">
        <f t="shared" si="0"/>
        <v>60000</v>
      </c>
      <c r="L11" s="7">
        <v>200</v>
      </c>
      <c r="M11" s="72">
        <v>112.57</v>
      </c>
      <c r="N11" s="29">
        <f t="shared" si="1"/>
        <v>33771</v>
      </c>
      <c r="O11" s="33" t="str">
        <f t="shared" si="2"/>
        <v>VYHOVUJE</v>
      </c>
    </row>
    <row r="12" spans="1:16" ht="90.6" customHeight="1" thickBot="1" x14ac:dyDescent="0.35">
      <c r="B12" s="48">
        <v>6</v>
      </c>
      <c r="C12" s="70" t="s">
        <v>25</v>
      </c>
      <c r="D12" s="49">
        <v>500</v>
      </c>
      <c r="E12" s="64" t="s">
        <v>16</v>
      </c>
      <c r="F12" s="71" t="s">
        <v>33</v>
      </c>
      <c r="G12" s="88"/>
      <c r="H12" s="91"/>
      <c r="I12" s="91"/>
      <c r="J12" s="91"/>
      <c r="K12" s="8">
        <f t="shared" si="0"/>
        <v>4500</v>
      </c>
      <c r="L12" s="8">
        <v>9</v>
      </c>
      <c r="M12" s="74">
        <v>7.84</v>
      </c>
      <c r="N12" s="35">
        <f t="shared" si="1"/>
        <v>3920</v>
      </c>
      <c r="O12" s="36" t="str">
        <f t="shared" si="2"/>
        <v>VYHOVUJE</v>
      </c>
    </row>
    <row r="13" spans="1:16" ht="13.5" customHeight="1" thickTop="1" thickBot="1" x14ac:dyDescent="0.35">
      <c r="A13" s="50"/>
      <c r="B13" s="50"/>
      <c r="C13" s="51"/>
      <c r="D13" s="50"/>
      <c r="E13" s="51"/>
      <c r="F13" s="51"/>
      <c r="G13" s="51"/>
      <c r="H13" s="50"/>
      <c r="I13" s="50"/>
      <c r="J13" s="50"/>
      <c r="K13" s="50"/>
      <c r="L13" s="50"/>
      <c r="M13" s="50"/>
      <c r="N13" s="50"/>
      <c r="O13" s="50"/>
      <c r="P13" s="50"/>
    </row>
    <row r="14" spans="1:16" s="12" customFormat="1" ht="51.6" customHeight="1" thickTop="1" thickBot="1" x14ac:dyDescent="0.35">
      <c r="A14" s="10"/>
      <c r="B14" s="85" t="s">
        <v>4</v>
      </c>
      <c r="C14" s="85"/>
      <c r="D14" s="85"/>
      <c r="E14" s="85"/>
      <c r="F14" s="85"/>
      <c r="G14" s="85"/>
      <c r="H14" s="52"/>
      <c r="I14" s="52"/>
      <c r="J14" s="52"/>
      <c r="K14" s="22"/>
      <c r="L14" s="37" t="s">
        <v>5</v>
      </c>
      <c r="M14" s="78" t="s">
        <v>6</v>
      </c>
      <c r="N14" s="79"/>
      <c r="O14" s="80"/>
    </row>
    <row r="15" spans="1:16" ht="33" customHeight="1" thickTop="1" thickBot="1" x14ac:dyDescent="0.35">
      <c r="A15" s="53"/>
      <c r="B15" s="81" t="s">
        <v>3</v>
      </c>
      <c r="C15" s="81"/>
      <c r="D15" s="81"/>
      <c r="E15" s="81"/>
      <c r="F15" s="81"/>
      <c r="G15" s="81"/>
      <c r="H15" s="2"/>
      <c r="I15" s="2"/>
      <c r="J15" s="2"/>
      <c r="K15" s="3"/>
      <c r="L15" s="38">
        <f>SUM(K7:K12)</f>
        <v>142400</v>
      </c>
      <c r="M15" s="82">
        <f>SUM(N7:N12)</f>
        <v>102213</v>
      </c>
      <c r="N15" s="83"/>
      <c r="O15" s="84"/>
    </row>
    <row r="16" spans="1:16" ht="39.75" customHeight="1" thickTop="1" thickBot="1" x14ac:dyDescent="0.35">
      <c r="A16" s="53"/>
      <c r="B16" s="75" t="s">
        <v>14</v>
      </c>
      <c r="C16" s="76"/>
      <c r="D16" s="76"/>
      <c r="E16" s="76"/>
      <c r="F16" s="76"/>
      <c r="G16" s="77"/>
      <c r="H16" s="4"/>
      <c r="I16" s="4"/>
      <c r="J16" s="4"/>
      <c r="K16" s="54"/>
      <c r="L16" s="54"/>
      <c r="M16" s="54"/>
      <c r="N16" s="55"/>
      <c r="O16" s="55"/>
      <c r="P16" s="55"/>
    </row>
    <row r="17" spans="1:16" ht="19.95" customHeight="1" x14ac:dyDescent="0.3">
      <c r="A17" s="53"/>
      <c r="H17" s="4"/>
      <c r="I17" s="4"/>
      <c r="J17" s="4"/>
      <c r="K17" s="54"/>
      <c r="L17" s="54"/>
      <c r="M17" s="5"/>
      <c r="N17" s="5"/>
      <c r="O17" s="5"/>
      <c r="P17" s="55"/>
    </row>
    <row r="18" spans="1:16" ht="18" x14ac:dyDescent="0.3">
      <c r="A18" s="53"/>
      <c r="H18" s="4"/>
      <c r="I18" s="4"/>
      <c r="J18" s="4"/>
      <c r="K18" s="54"/>
      <c r="L18" s="54"/>
      <c r="M18" s="5"/>
      <c r="N18" s="5"/>
      <c r="O18" s="5"/>
      <c r="P18" s="55"/>
    </row>
    <row r="19" spans="1:16" ht="36" customHeight="1" x14ac:dyDescent="0.3">
      <c r="A19" s="53"/>
      <c r="H19" s="1"/>
      <c r="I19" s="57"/>
      <c r="J19" s="57"/>
      <c r="K19" s="57"/>
      <c r="L19" s="57"/>
      <c r="M19" s="57"/>
      <c r="N19" s="54"/>
      <c r="O19" s="55"/>
      <c r="P19" s="55"/>
    </row>
    <row r="20" spans="1:16" ht="14.25" customHeight="1" x14ac:dyDescent="0.3">
      <c r="A20" s="53"/>
      <c r="B20" s="55"/>
      <c r="C20" s="58"/>
      <c r="D20" s="59"/>
      <c r="E20" s="60"/>
      <c r="F20" s="58"/>
      <c r="G20" s="58"/>
      <c r="H20" s="55"/>
      <c r="I20" s="55"/>
      <c r="J20" s="55"/>
      <c r="K20" s="54"/>
      <c r="L20" s="54"/>
      <c r="M20" s="54"/>
      <c r="N20" s="54"/>
      <c r="O20" s="55"/>
      <c r="P20" s="55"/>
    </row>
    <row r="21" spans="1:16" ht="14.25" customHeight="1" x14ac:dyDescent="0.3">
      <c r="A21" s="53"/>
      <c r="B21" s="55"/>
      <c r="C21" s="58"/>
      <c r="D21" s="59"/>
      <c r="E21" s="60"/>
      <c r="F21" s="58"/>
      <c r="G21" s="58"/>
      <c r="H21" s="55"/>
      <c r="I21" s="55"/>
      <c r="J21" s="55"/>
      <c r="K21" s="54"/>
      <c r="L21" s="54"/>
      <c r="M21" s="54"/>
      <c r="N21" s="54"/>
      <c r="O21" s="55"/>
      <c r="P21" s="55"/>
    </row>
    <row r="22" spans="1:16" ht="14.25" customHeight="1" x14ac:dyDescent="0.3">
      <c r="A22" s="53"/>
      <c r="B22" s="55"/>
      <c r="C22" s="58"/>
      <c r="D22" s="59"/>
      <c r="E22" s="60"/>
      <c r="F22" s="58"/>
      <c r="G22" s="58"/>
      <c r="H22" s="55"/>
      <c r="I22" s="55"/>
      <c r="J22" s="55"/>
      <c r="K22" s="54"/>
      <c r="L22" s="54"/>
      <c r="M22" s="54"/>
      <c r="N22" s="54"/>
      <c r="O22" s="55"/>
      <c r="P22" s="55"/>
    </row>
    <row r="23" spans="1:16" ht="14.25" customHeight="1" x14ac:dyDescent="0.3">
      <c r="A23" s="53"/>
      <c r="B23" s="55"/>
      <c r="C23" s="58"/>
      <c r="D23" s="59"/>
      <c r="E23" s="60"/>
      <c r="F23" s="58"/>
      <c r="G23" s="58"/>
      <c r="H23" s="55"/>
      <c r="I23" s="55"/>
      <c r="J23" s="55"/>
      <c r="K23" s="54"/>
      <c r="L23" s="54"/>
      <c r="M23" s="54"/>
      <c r="N23" s="54"/>
      <c r="O23" s="55"/>
      <c r="P23" s="55"/>
    </row>
    <row r="24" spans="1:16" x14ac:dyDescent="0.3">
      <c r="C24" s="12"/>
      <c r="D24" s="45"/>
      <c r="E24" s="12"/>
      <c r="F24" s="12"/>
      <c r="G24" s="12"/>
      <c r="J24" s="45"/>
      <c r="K24" s="45"/>
    </row>
    <row r="25" spans="1:16" x14ac:dyDescent="0.3">
      <c r="C25" s="12"/>
      <c r="D25" s="45"/>
      <c r="E25" s="12"/>
      <c r="F25" s="12"/>
      <c r="G25" s="12"/>
      <c r="J25" s="45"/>
      <c r="K25" s="45"/>
    </row>
    <row r="26" spans="1:16" x14ac:dyDescent="0.3">
      <c r="C26" s="12"/>
      <c r="D26" s="45"/>
      <c r="E26" s="12"/>
      <c r="F26" s="12"/>
      <c r="G26" s="12"/>
      <c r="J26" s="45"/>
      <c r="K26" s="45"/>
    </row>
    <row r="27" spans="1:16" x14ac:dyDescent="0.3">
      <c r="C27" s="12"/>
      <c r="D27" s="45"/>
      <c r="E27" s="12"/>
      <c r="F27" s="12"/>
      <c r="G27" s="12"/>
      <c r="J27" s="45"/>
      <c r="K27" s="45"/>
    </row>
    <row r="28" spans="1:16" x14ac:dyDescent="0.3">
      <c r="C28" s="12"/>
      <c r="D28" s="45"/>
      <c r="E28" s="12"/>
      <c r="F28" s="12"/>
      <c r="G28" s="12"/>
      <c r="J28" s="45"/>
      <c r="K28" s="45"/>
    </row>
    <row r="29" spans="1:16" x14ac:dyDescent="0.3">
      <c r="C29" s="12"/>
      <c r="D29" s="45"/>
      <c r="E29" s="12"/>
      <c r="F29" s="12"/>
      <c r="G29" s="12"/>
      <c r="J29" s="45"/>
      <c r="K29" s="45"/>
    </row>
    <row r="30" spans="1:16" x14ac:dyDescent="0.3">
      <c r="C30" s="12"/>
      <c r="D30" s="45"/>
      <c r="E30" s="12"/>
      <c r="F30" s="12"/>
      <c r="G30" s="12"/>
      <c r="J30" s="45"/>
      <c r="K30" s="45"/>
    </row>
    <row r="31" spans="1:16" x14ac:dyDescent="0.3">
      <c r="C31" s="12"/>
      <c r="D31" s="45"/>
      <c r="E31" s="12"/>
      <c r="F31" s="12"/>
      <c r="G31" s="12"/>
      <c r="J31" s="45"/>
      <c r="K31" s="45"/>
    </row>
    <row r="32" spans="1:16" x14ac:dyDescent="0.3">
      <c r="C32" s="12"/>
      <c r="D32" s="45"/>
      <c r="E32" s="12"/>
      <c r="F32" s="12"/>
      <c r="G32" s="12"/>
      <c r="J32" s="45"/>
      <c r="K32" s="45"/>
    </row>
    <row r="33" spans="3:11" x14ac:dyDescent="0.3">
      <c r="C33" s="12"/>
      <c r="D33" s="45"/>
      <c r="E33" s="12"/>
      <c r="F33" s="12"/>
      <c r="G33" s="12"/>
      <c r="J33" s="45"/>
      <c r="K33" s="45"/>
    </row>
    <row r="34" spans="3:11" x14ac:dyDescent="0.3">
      <c r="C34" s="12"/>
      <c r="D34" s="45"/>
      <c r="E34" s="12"/>
      <c r="F34" s="12"/>
      <c r="G34" s="12"/>
      <c r="J34" s="45"/>
      <c r="K34" s="45"/>
    </row>
    <row r="35" spans="3:11" x14ac:dyDescent="0.3">
      <c r="C35" s="12"/>
      <c r="D35" s="45"/>
      <c r="E35" s="12"/>
      <c r="F35" s="12"/>
      <c r="G35" s="12"/>
      <c r="J35" s="45"/>
      <c r="K35" s="45"/>
    </row>
    <row r="36" spans="3:11" x14ac:dyDescent="0.3">
      <c r="C36" s="12"/>
      <c r="D36" s="45"/>
      <c r="E36" s="12"/>
      <c r="F36" s="12"/>
      <c r="G36" s="12"/>
      <c r="J36" s="45"/>
      <c r="K36" s="45"/>
    </row>
    <row r="37" spans="3:11" x14ac:dyDescent="0.3">
      <c r="C37" s="12"/>
      <c r="D37" s="45"/>
      <c r="E37" s="12"/>
      <c r="F37" s="12"/>
      <c r="G37" s="12"/>
      <c r="J37" s="45"/>
      <c r="K37" s="45"/>
    </row>
    <row r="38" spans="3:11" x14ac:dyDescent="0.3">
      <c r="C38" s="12"/>
      <c r="D38" s="45"/>
      <c r="E38" s="12"/>
      <c r="F38" s="12"/>
      <c r="G38" s="12"/>
      <c r="J38" s="45"/>
      <c r="K38" s="45"/>
    </row>
    <row r="39" spans="3:11" x14ac:dyDescent="0.3">
      <c r="C39" s="12"/>
      <c r="D39" s="45"/>
      <c r="E39" s="12"/>
      <c r="F39" s="12"/>
      <c r="G39" s="12"/>
      <c r="J39" s="45"/>
      <c r="K39" s="45"/>
    </row>
    <row r="40" spans="3:11" x14ac:dyDescent="0.3">
      <c r="C40" s="12"/>
      <c r="D40" s="45"/>
      <c r="E40" s="12"/>
      <c r="F40" s="12"/>
      <c r="G40" s="12"/>
      <c r="J40" s="45"/>
      <c r="K40" s="45"/>
    </row>
    <row r="41" spans="3:11" x14ac:dyDescent="0.3">
      <c r="C41" s="12"/>
      <c r="D41" s="45"/>
      <c r="E41" s="12"/>
      <c r="F41" s="12"/>
      <c r="G41" s="12"/>
      <c r="J41" s="45"/>
      <c r="K41" s="45"/>
    </row>
    <row r="42" spans="3:11" x14ac:dyDescent="0.3">
      <c r="C42" s="12"/>
      <c r="D42" s="45"/>
      <c r="E42" s="12"/>
      <c r="F42" s="12"/>
      <c r="G42" s="12"/>
      <c r="J42" s="45"/>
      <c r="K42" s="45"/>
    </row>
    <row r="43" spans="3:11" x14ac:dyDescent="0.3">
      <c r="C43" s="12"/>
      <c r="D43" s="45"/>
      <c r="E43" s="12"/>
      <c r="F43" s="12"/>
      <c r="G43" s="12"/>
      <c r="J43" s="45"/>
      <c r="K43" s="45"/>
    </row>
    <row r="44" spans="3:11" x14ac:dyDescent="0.3">
      <c r="C44" s="12"/>
      <c r="D44" s="45"/>
      <c r="E44" s="12"/>
      <c r="F44" s="12"/>
      <c r="G44" s="12"/>
      <c r="J44" s="45"/>
      <c r="K44" s="45"/>
    </row>
    <row r="45" spans="3:11" x14ac:dyDescent="0.3">
      <c r="C45" s="12"/>
      <c r="D45" s="45"/>
      <c r="E45" s="12"/>
      <c r="F45" s="12"/>
      <c r="G45" s="12"/>
      <c r="J45" s="45"/>
      <c r="K45" s="45"/>
    </row>
    <row r="46" spans="3:11" x14ac:dyDescent="0.3">
      <c r="C46" s="12"/>
      <c r="D46" s="45"/>
      <c r="E46" s="12"/>
      <c r="F46" s="12"/>
      <c r="G46" s="12"/>
      <c r="J46" s="45"/>
      <c r="K46" s="45"/>
    </row>
    <row r="47" spans="3:11" x14ac:dyDescent="0.3">
      <c r="C47" s="12"/>
      <c r="D47" s="45"/>
      <c r="E47" s="12"/>
      <c r="F47" s="12"/>
      <c r="G47" s="12"/>
      <c r="J47" s="45"/>
      <c r="K47" s="45"/>
    </row>
    <row r="48" spans="3:11" x14ac:dyDescent="0.3">
      <c r="C48" s="12"/>
      <c r="D48" s="45"/>
      <c r="E48" s="12"/>
      <c r="F48" s="12"/>
      <c r="G48" s="12"/>
      <c r="J48" s="45"/>
      <c r="K48" s="45"/>
    </row>
    <row r="49" spans="3:11" x14ac:dyDescent="0.3">
      <c r="C49" s="12"/>
      <c r="D49" s="45"/>
      <c r="E49" s="12"/>
      <c r="F49" s="12"/>
      <c r="G49" s="12"/>
      <c r="J49" s="45"/>
      <c r="K49" s="45"/>
    </row>
    <row r="50" spans="3:11" x14ac:dyDescent="0.3">
      <c r="C50" s="12"/>
      <c r="D50" s="45"/>
      <c r="E50" s="12"/>
      <c r="F50" s="12"/>
      <c r="G50" s="12"/>
      <c r="J50" s="45"/>
      <c r="K50" s="45"/>
    </row>
    <row r="51" spans="3:11" x14ac:dyDescent="0.3">
      <c r="C51" s="12"/>
      <c r="D51" s="45"/>
      <c r="E51" s="12"/>
      <c r="F51" s="12"/>
      <c r="G51" s="12"/>
      <c r="J51" s="45"/>
      <c r="K51" s="45"/>
    </row>
    <row r="52" spans="3:11" x14ac:dyDescent="0.3">
      <c r="C52" s="12"/>
      <c r="D52" s="45"/>
      <c r="E52" s="12"/>
      <c r="F52" s="12"/>
      <c r="G52" s="12"/>
      <c r="J52" s="45"/>
      <c r="K52" s="45"/>
    </row>
    <row r="53" spans="3:11" x14ac:dyDescent="0.3">
      <c r="C53" s="12"/>
      <c r="D53" s="45"/>
      <c r="E53" s="12"/>
      <c r="F53" s="12"/>
      <c r="G53" s="12"/>
      <c r="J53" s="45"/>
      <c r="K53" s="45"/>
    </row>
    <row r="54" spans="3:11" x14ac:dyDescent="0.3">
      <c r="C54" s="12"/>
      <c r="D54" s="45"/>
      <c r="E54" s="12"/>
      <c r="F54" s="12"/>
      <c r="G54" s="12"/>
      <c r="J54" s="45"/>
      <c r="K54" s="45"/>
    </row>
    <row r="55" spans="3:11" x14ac:dyDescent="0.3">
      <c r="C55" s="12"/>
      <c r="D55" s="45"/>
      <c r="E55" s="12"/>
      <c r="F55" s="12"/>
      <c r="G55" s="12"/>
      <c r="J55" s="45"/>
      <c r="K55" s="45"/>
    </row>
    <row r="56" spans="3:11" x14ac:dyDescent="0.3">
      <c r="C56" s="12"/>
      <c r="D56" s="45"/>
      <c r="E56" s="12"/>
      <c r="F56" s="12"/>
      <c r="G56" s="12"/>
      <c r="J56" s="45"/>
      <c r="K56" s="45"/>
    </row>
    <row r="57" spans="3:11" x14ac:dyDescent="0.3">
      <c r="C57" s="12"/>
      <c r="D57" s="45"/>
      <c r="E57" s="12"/>
      <c r="F57" s="12"/>
      <c r="G57" s="12"/>
      <c r="J57" s="45"/>
      <c r="K57" s="45"/>
    </row>
    <row r="58" spans="3:11" x14ac:dyDescent="0.3">
      <c r="C58" s="12"/>
      <c r="D58" s="45"/>
      <c r="E58" s="12"/>
      <c r="F58" s="12"/>
      <c r="G58" s="12"/>
      <c r="J58" s="45"/>
      <c r="K58" s="45"/>
    </row>
    <row r="59" spans="3:11" x14ac:dyDescent="0.3">
      <c r="C59" s="12"/>
      <c r="D59" s="45"/>
      <c r="E59" s="12"/>
      <c r="F59" s="12"/>
      <c r="G59" s="12"/>
      <c r="J59" s="45"/>
      <c r="K59" s="45"/>
    </row>
    <row r="60" spans="3:11" x14ac:dyDescent="0.3">
      <c r="C60" s="12"/>
      <c r="D60" s="45"/>
      <c r="E60" s="12"/>
      <c r="F60" s="12"/>
      <c r="G60" s="12"/>
      <c r="J60" s="45"/>
      <c r="K60" s="45"/>
    </row>
    <row r="61" spans="3:11" x14ac:dyDescent="0.3">
      <c r="C61" s="12"/>
      <c r="D61" s="45"/>
      <c r="E61" s="12"/>
      <c r="F61" s="12"/>
      <c r="G61" s="12"/>
      <c r="J61" s="45"/>
      <c r="K61" s="45"/>
    </row>
    <row r="62" spans="3:11" x14ac:dyDescent="0.3">
      <c r="C62" s="12"/>
      <c r="D62" s="45"/>
      <c r="E62" s="12"/>
      <c r="F62" s="12"/>
      <c r="G62" s="12"/>
      <c r="J62" s="45"/>
      <c r="K62" s="45"/>
    </row>
    <row r="63" spans="3:11" x14ac:dyDescent="0.3">
      <c r="C63" s="12"/>
      <c r="D63" s="45"/>
      <c r="E63" s="12"/>
      <c r="F63" s="12"/>
      <c r="G63" s="12"/>
      <c r="J63" s="45"/>
      <c r="K63" s="45"/>
    </row>
    <row r="64" spans="3:11" x14ac:dyDescent="0.3">
      <c r="C64" s="12"/>
      <c r="D64" s="45"/>
      <c r="E64" s="12"/>
      <c r="F64" s="12"/>
      <c r="G64" s="12"/>
      <c r="J64" s="45"/>
      <c r="K64" s="45"/>
    </row>
    <row r="65" spans="3:11" x14ac:dyDescent="0.3">
      <c r="C65" s="12"/>
      <c r="D65" s="45"/>
      <c r="E65" s="12"/>
      <c r="F65" s="12"/>
      <c r="G65" s="12"/>
      <c r="J65" s="45"/>
      <c r="K65" s="45"/>
    </row>
    <row r="66" spans="3:11" x14ac:dyDescent="0.3">
      <c r="C66" s="12"/>
      <c r="D66" s="45"/>
      <c r="E66" s="12"/>
      <c r="F66" s="12"/>
      <c r="G66" s="12"/>
      <c r="J66" s="45"/>
      <c r="K66" s="45"/>
    </row>
    <row r="67" spans="3:11" x14ac:dyDescent="0.3">
      <c r="C67" s="12"/>
      <c r="D67" s="45"/>
      <c r="E67" s="12"/>
      <c r="F67" s="12"/>
      <c r="G67" s="12"/>
      <c r="J67" s="45"/>
      <c r="K67" s="45"/>
    </row>
    <row r="68" spans="3:11" x14ac:dyDescent="0.3">
      <c r="C68" s="12"/>
      <c r="D68" s="45"/>
      <c r="E68" s="12"/>
      <c r="F68" s="12"/>
      <c r="G68" s="12"/>
      <c r="J68" s="45"/>
      <c r="K68" s="45"/>
    </row>
    <row r="69" spans="3:11" x14ac:dyDescent="0.3">
      <c r="C69" s="12"/>
      <c r="D69" s="45"/>
      <c r="E69" s="12"/>
      <c r="F69" s="12"/>
      <c r="G69" s="12"/>
      <c r="J69" s="45"/>
      <c r="K69" s="45"/>
    </row>
    <row r="70" spans="3:11" x14ac:dyDescent="0.3">
      <c r="C70" s="12"/>
      <c r="D70" s="45"/>
      <c r="E70" s="12"/>
      <c r="F70" s="12"/>
      <c r="G70" s="12"/>
      <c r="J70" s="45"/>
      <c r="K70" s="45"/>
    </row>
    <row r="71" spans="3:11" x14ac:dyDescent="0.3">
      <c r="C71" s="12"/>
      <c r="D71" s="45"/>
      <c r="E71" s="12"/>
      <c r="F71" s="12"/>
      <c r="G71" s="12"/>
      <c r="J71" s="45"/>
      <c r="K71" s="45"/>
    </row>
    <row r="72" spans="3:11" x14ac:dyDescent="0.3">
      <c r="C72" s="12"/>
      <c r="D72" s="45"/>
      <c r="E72" s="12"/>
      <c r="F72" s="12"/>
      <c r="G72" s="12"/>
      <c r="J72" s="45"/>
      <c r="K72" s="45"/>
    </row>
    <row r="73" spans="3:11" x14ac:dyDescent="0.3">
      <c r="C73" s="12"/>
      <c r="D73" s="45"/>
      <c r="E73" s="12"/>
      <c r="F73" s="12"/>
      <c r="G73" s="12"/>
      <c r="J73" s="45"/>
      <c r="K73" s="45"/>
    </row>
    <row r="74" spans="3:11" x14ac:dyDescent="0.3">
      <c r="C74" s="12"/>
      <c r="D74" s="45"/>
      <c r="E74" s="12"/>
      <c r="F74" s="12"/>
      <c r="G74" s="12"/>
      <c r="J74" s="45"/>
      <c r="K74" s="45"/>
    </row>
    <row r="75" spans="3:11" x14ac:dyDescent="0.3">
      <c r="C75" s="12"/>
      <c r="D75" s="45"/>
      <c r="E75" s="12"/>
      <c r="F75" s="12"/>
      <c r="G75" s="12"/>
      <c r="J75" s="45"/>
      <c r="K75" s="45"/>
    </row>
    <row r="76" spans="3:11" x14ac:dyDescent="0.3">
      <c r="C76" s="12"/>
      <c r="D76" s="45"/>
      <c r="E76" s="12"/>
      <c r="F76" s="12"/>
      <c r="G76" s="12"/>
      <c r="J76" s="45"/>
      <c r="K76" s="45"/>
    </row>
    <row r="77" spans="3:11" x14ac:dyDescent="0.3">
      <c r="C77" s="12"/>
      <c r="D77" s="45"/>
      <c r="E77" s="12"/>
      <c r="F77" s="12"/>
      <c r="G77" s="12"/>
      <c r="J77" s="45"/>
      <c r="K77" s="45"/>
    </row>
    <row r="78" spans="3:11" x14ac:dyDescent="0.3">
      <c r="C78" s="12"/>
      <c r="D78" s="45"/>
      <c r="E78" s="12"/>
      <c r="F78" s="12"/>
      <c r="G78" s="12"/>
      <c r="J78" s="45"/>
      <c r="K78" s="45"/>
    </row>
    <row r="79" spans="3:11" x14ac:dyDescent="0.3">
      <c r="C79" s="12"/>
      <c r="D79" s="45"/>
      <c r="E79" s="12"/>
      <c r="F79" s="12"/>
      <c r="G79" s="12"/>
      <c r="J79" s="45"/>
      <c r="K79" s="45"/>
    </row>
    <row r="80" spans="3:11" x14ac:dyDescent="0.3">
      <c r="C80" s="12"/>
      <c r="D80" s="45"/>
      <c r="E80" s="12"/>
      <c r="F80" s="12"/>
      <c r="G80" s="12"/>
      <c r="J80" s="45"/>
      <c r="K80" s="45"/>
    </row>
    <row r="81" spans="3:11" x14ac:dyDescent="0.3">
      <c r="C81" s="12"/>
      <c r="D81" s="45"/>
      <c r="E81" s="12"/>
      <c r="F81" s="12"/>
      <c r="G81" s="12"/>
      <c r="J81" s="45"/>
      <c r="K81" s="45"/>
    </row>
    <row r="82" spans="3:11" x14ac:dyDescent="0.3">
      <c r="C82" s="12"/>
      <c r="D82" s="45"/>
      <c r="E82" s="12"/>
      <c r="F82" s="12"/>
      <c r="G82" s="12"/>
      <c r="J82" s="45"/>
      <c r="K82" s="45"/>
    </row>
    <row r="83" spans="3:11" x14ac:dyDescent="0.3">
      <c r="C83" s="12"/>
      <c r="D83" s="45"/>
      <c r="E83" s="12"/>
      <c r="F83" s="12"/>
      <c r="G83" s="12"/>
      <c r="J83" s="45"/>
      <c r="K83" s="45"/>
    </row>
    <row r="84" spans="3:11" x14ac:dyDescent="0.3">
      <c r="C84" s="12"/>
      <c r="D84" s="45"/>
      <c r="E84" s="12"/>
      <c r="F84" s="12"/>
      <c r="G84" s="12"/>
      <c r="J84" s="45"/>
      <c r="K84" s="45"/>
    </row>
    <row r="85" spans="3:11" x14ac:dyDescent="0.3">
      <c r="C85" s="12"/>
      <c r="D85" s="45"/>
      <c r="E85" s="12"/>
      <c r="F85" s="12"/>
      <c r="G85" s="12"/>
      <c r="J85" s="45"/>
      <c r="K85" s="45"/>
    </row>
    <row r="86" spans="3:11" x14ac:dyDescent="0.3">
      <c r="C86" s="12"/>
      <c r="D86" s="45"/>
      <c r="E86" s="12"/>
      <c r="F86" s="12"/>
      <c r="G86" s="12"/>
      <c r="J86" s="45"/>
      <c r="K86" s="45"/>
    </row>
    <row r="87" spans="3:11" x14ac:dyDescent="0.3">
      <c r="C87" s="12"/>
      <c r="D87" s="45"/>
      <c r="E87" s="12"/>
      <c r="F87" s="12"/>
      <c r="G87" s="12"/>
      <c r="J87" s="45"/>
      <c r="K87" s="45"/>
    </row>
    <row r="88" spans="3:11" x14ac:dyDescent="0.3">
      <c r="C88" s="12"/>
      <c r="D88" s="45"/>
      <c r="E88" s="12"/>
      <c r="F88" s="12"/>
      <c r="G88" s="12"/>
      <c r="J88" s="45"/>
      <c r="K88" s="45"/>
    </row>
    <row r="89" spans="3:11" x14ac:dyDescent="0.3">
      <c r="C89" s="12"/>
      <c r="D89" s="45"/>
      <c r="E89" s="12"/>
      <c r="F89" s="12"/>
      <c r="G89" s="12"/>
      <c r="J89" s="45"/>
      <c r="K89" s="45"/>
    </row>
    <row r="90" spans="3:11" x14ac:dyDescent="0.3">
      <c r="C90" s="12"/>
      <c r="D90" s="45"/>
      <c r="E90" s="12"/>
      <c r="F90" s="12"/>
      <c r="G90" s="12"/>
      <c r="J90" s="45"/>
      <c r="K90" s="45"/>
    </row>
    <row r="91" spans="3:11" x14ac:dyDescent="0.3">
      <c r="C91" s="12"/>
      <c r="D91" s="45"/>
      <c r="E91" s="12"/>
      <c r="F91" s="12"/>
      <c r="G91" s="12"/>
      <c r="J91" s="45"/>
      <c r="K91" s="45"/>
    </row>
    <row r="92" spans="3:11" x14ac:dyDescent="0.3">
      <c r="C92" s="12"/>
      <c r="D92" s="45"/>
      <c r="E92" s="12"/>
      <c r="F92" s="12"/>
      <c r="G92" s="12"/>
      <c r="J92" s="45"/>
      <c r="K92" s="45"/>
    </row>
    <row r="93" spans="3:11" x14ac:dyDescent="0.3">
      <c r="C93" s="12"/>
      <c r="D93" s="45"/>
      <c r="E93" s="12"/>
      <c r="F93" s="12"/>
      <c r="G93" s="12"/>
      <c r="J93" s="45"/>
      <c r="K93" s="45"/>
    </row>
    <row r="94" spans="3:11" x14ac:dyDescent="0.3">
      <c r="C94" s="12"/>
      <c r="D94" s="45"/>
      <c r="E94" s="12"/>
      <c r="F94" s="12"/>
      <c r="G94" s="12"/>
      <c r="J94" s="45"/>
      <c r="K94" s="45"/>
    </row>
    <row r="95" spans="3:11" x14ac:dyDescent="0.3">
      <c r="C95" s="12"/>
      <c r="D95" s="45"/>
      <c r="E95" s="12"/>
      <c r="F95" s="12"/>
      <c r="G95" s="12"/>
      <c r="J95" s="45"/>
      <c r="K95" s="45"/>
    </row>
    <row r="96" spans="3:11" x14ac:dyDescent="0.3">
      <c r="C96" s="12"/>
      <c r="D96" s="45"/>
      <c r="E96" s="12"/>
      <c r="F96" s="12"/>
      <c r="G96" s="12"/>
      <c r="J96" s="45"/>
      <c r="K96" s="45"/>
    </row>
    <row r="97" spans="3:11" x14ac:dyDescent="0.3">
      <c r="C97" s="12"/>
      <c r="D97" s="45"/>
      <c r="E97" s="12"/>
      <c r="F97" s="12"/>
      <c r="G97" s="12"/>
      <c r="J97" s="45"/>
      <c r="K97" s="45"/>
    </row>
    <row r="98" spans="3:11" x14ac:dyDescent="0.3">
      <c r="C98" s="12"/>
      <c r="D98" s="45"/>
      <c r="E98" s="12"/>
      <c r="F98" s="12"/>
      <c r="G98" s="12"/>
      <c r="J98" s="45"/>
      <c r="K98" s="45"/>
    </row>
    <row r="99" spans="3:11" x14ac:dyDescent="0.3">
      <c r="C99" s="12"/>
      <c r="D99" s="45"/>
      <c r="E99" s="12"/>
      <c r="F99" s="12"/>
      <c r="G99" s="12"/>
      <c r="J99" s="45"/>
      <c r="K99" s="45"/>
    </row>
    <row r="100" spans="3:11" x14ac:dyDescent="0.3">
      <c r="C100" s="12"/>
      <c r="D100" s="45"/>
      <c r="E100" s="12"/>
      <c r="F100" s="12"/>
      <c r="G100" s="12"/>
      <c r="J100" s="45"/>
      <c r="K100" s="45"/>
    </row>
    <row r="101" spans="3:11" x14ac:dyDescent="0.3">
      <c r="C101" s="12"/>
      <c r="D101" s="45"/>
      <c r="E101" s="12"/>
      <c r="F101" s="12"/>
      <c r="G101" s="12"/>
      <c r="J101" s="45"/>
      <c r="K101" s="45"/>
    </row>
    <row r="102" spans="3:11" x14ac:dyDescent="0.3">
      <c r="C102" s="12"/>
      <c r="D102" s="45"/>
      <c r="E102" s="12"/>
      <c r="F102" s="12"/>
      <c r="G102" s="12"/>
      <c r="J102" s="45"/>
      <c r="K102" s="45"/>
    </row>
    <row r="103" spans="3:11" x14ac:dyDescent="0.3">
      <c r="C103" s="12"/>
      <c r="D103" s="45"/>
      <c r="E103" s="12"/>
      <c r="F103" s="12"/>
      <c r="G103" s="12"/>
      <c r="J103" s="45"/>
      <c r="K103" s="45"/>
    </row>
    <row r="104" spans="3:11" x14ac:dyDescent="0.3">
      <c r="C104" s="12"/>
      <c r="D104" s="45"/>
      <c r="E104" s="12"/>
      <c r="F104" s="12"/>
      <c r="G104" s="12"/>
      <c r="J104" s="45"/>
      <c r="K104" s="45"/>
    </row>
    <row r="105" spans="3:11" x14ac:dyDescent="0.3">
      <c r="C105" s="12"/>
      <c r="D105" s="45"/>
      <c r="E105" s="12"/>
      <c r="F105" s="12"/>
      <c r="G105" s="12"/>
      <c r="J105" s="45"/>
      <c r="K105" s="45"/>
    </row>
    <row r="106" spans="3:11" x14ac:dyDescent="0.3">
      <c r="C106" s="12"/>
      <c r="D106" s="45"/>
      <c r="E106" s="12"/>
      <c r="F106" s="12"/>
      <c r="G106" s="12"/>
      <c r="J106" s="45"/>
      <c r="K106" s="45"/>
    </row>
    <row r="107" spans="3:11" x14ac:dyDescent="0.3">
      <c r="C107" s="12"/>
      <c r="D107" s="45"/>
      <c r="E107" s="12"/>
      <c r="F107" s="12"/>
      <c r="G107" s="12"/>
      <c r="J107" s="45"/>
      <c r="K107" s="45"/>
    </row>
    <row r="108" spans="3:11" x14ac:dyDescent="0.3">
      <c r="C108" s="12"/>
      <c r="D108" s="45"/>
      <c r="E108" s="12"/>
      <c r="F108" s="12"/>
      <c r="G108" s="12"/>
      <c r="J108" s="45"/>
      <c r="K108" s="45"/>
    </row>
    <row r="109" spans="3:11" x14ac:dyDescent="0.3">
      <c r="C109" s="12"/>
      <c r="D109" s="45"/>
      <c r="E109" s="12"/>
      <c r="F109" s="12"/>
      <c r="G109" s="12"/>
      <c r="J109" s="45"/>
      <c r="K109" s="45"/>
    </row>
    <row r="110" spans="3:11" x14ac:dyDescent="0.3">
      <c r="C110" s="12"/>
      <c r="D110" s="45"/>
      <c r="E110" s="12"/>
      <c r="F110" s="12"/>
      <c r="G110" s="12"/>
      <c r="J110" s="45"/>
      <c r="K110" s="45"/>
    </row>
    <row r="111" spans="3:11" x14ac:dyDescent="0.3">
      <c r="C111" s="12"/>
      <c r="D111" s="45"/>
      <c r="E111" s="12"/>
      <c r="F111" s="12"/>
      <c r="G111" s="12"/>
      <c r="J111" s="45"/>
      <c r="K111" s="45"/>
    </row>
    <row r="112" spans="3:11" x14ac:dyDescent="0.3">
      <c r="C112" s="12"/>
      <c r="D112" s="45"/>
      <c r="E112" s="12"/>
      <c r="F112" s="12"/>
      <c r="G112" s="12"/>
      <c r="J112" s="45"/>
      <c r="K112" s="45"/>
    </row>
    <row r="113" spans="3:11" x14ac:dyDescent="0.3">
      <c r="C113" s="12"/>
      <c r="D113" s="45"/>
      <c r="E113" s="12"/>
      <c r="F113" s="12"/>
      <c r="G113" s="12"/>
      <c r="J113" s="45"/>
      <c r="K113" s="45"/>
    </row>
    <row r="114" spans="3:11" x14ac:dyDescent="0.3">
      <c r="C114" s="12"/>
      <c r="D114" s="45"/>
      <c r="E114" s="12"/>
      <c r="F114" s="12"/>
      <c r="G114" s="12"/>
      <c r="J114" s="45"/>
      <c r="K114" s="45"/>
    </row>
    <row r="115" spans="3:11" x14ac:dyDescent="0.3">
      <c r="C115" s="12"/>
      <c r="D115" s="45"/>
      <c r="E115" s="12"/>
      <c r="F115" s="12"/>
      <c r="G115" s="12"/>
      <c r="J115" s="45"/>
      <c r="K115" s="45"/>
    </row>
    <row r="116" spans="3:11" x14ac:dyDescent="0.3">
      <c r="C116" s="12"/>
      <c r="D116" s="45"/>
      <c r="E116" s="12"/>
      <c r="F116" s="12"/>
      <c r="G116" s="12"/>
      <c r="J116" s="45"/>
      <c r="K116" s="45"/>
    </row>
    <row r="117" spans="3:11" x14ac:dyDescent="0.3">
      <c r="C117" s="12"/>
      <c r="D117" s="45"/>
      <c r="E117" s="12"/>
      <c r="F117" s="12"/>
      <c r="G117" s="12"/>
      <c r="J117" s="45"/>
      <c r="K117" s="45"/>
    </row>
    <row r="118" spans="3:11" x14ac:dyDescent="0.3">
      <c r="C118" s="12"/>
      <c r="D118" s="45"/>
      <c r="E118" s="12"/>
      <c r="F118" s="12"/>
      <c r="G118" s="12"/>
      <c r="J118" s="45"/>
      <c r="K118" s="45"/>
    </row>
    <row r="119" spans="3:11" x14ac:dyDescent="0.3">
      <c r="C119" s="12"/>
      <c r="D119" s="45"/>
      <c r="E119" s="12"/>
      <c r="F119" s="12"/>
      <c r="G119" s="12"/>
      <c r="J119" s="45"/>
      <c r="K119" s="45"/>
    </row>
    <row r="120" spans="3:11" x14ac:dyDescent="0.3">
      <c r="C120" s="12"/>
      <c r="D120" s="45"/>
      <c r="E120" s="12"/>
      <c r="F120" s="12"/>
      <c r="G120" s="12"/>
      <c r="J120" s="45"/>
      <c r="K120" s="45"/>
    </row>
    <row r="121" spans="3:11" x14ac:dyDescent="0.3">
      <c r="C121" s="12"/>
      <c r="D121" s="45"/>
      <c r="E121" s="12"/>
      <c r="F121" s="12"/>
      <c r="G121" s="12"/>
      <c r="J121" s="45"/>
      <c r="K121" s="45"/>
    </row>
    <row r="122" spans="3:11" x14ac:dyDescent="0.3">
      <c r="C122" s="12"/>
      <c r="D122" s="45"/>
      <c r="E122" s="12"/>
      <c r="F122" s="12"/>
      <c r="G122" s="12"/>
      <c r="J122" s="45"/>
      <c r="K122" s="45"/>
    </row>
    <row r="123" spans="3:11" x14ac:dyDescent="0.3">
      <c r="C123" s="12"/>
      <c r="D123" s="45"/>
      <c r="E123" s="12"/>
      <c r="F123" s="12"/>
      <c r="G123" s="12"/>
      <c r="J123" s="45"/>
      <c r="K123" s="45"/>
    </row>
    <row r="124" spans="3:11" x14ac:dyDescent="0.3">
      <c r="C124" s="12"/>
      <c r="D124" s="45"/>
      <c r="E124" s="12"/>
      <c r="F124" s="12"/>
      <c r="G124" s="12"/>
      <c r="J124" s="45"/>
      <c r="K124" s="45"/>
    </row>
    <row r="125" spans="3:11" x14ac:dyDescent="0.3">
      <c r="C125" s="12"/>
      <c r="D125" s="45"/>
      <c r="E125" s="12"/>
      <c r="F125" s="12"/>
      <c r="G125" s="12"/>
      <c r="J125" s="45"/>
      <c r="K125" s="45"/>
    </row>
    <row r="126" spans="3:11" x14ac:dyDescent="0.3">
      <c r="C126" s="12"/>
      <c r="D126" s="45"/>
      <c r="E126" s="12"/>
      <c r="F126" s="12"/>
      <c r="G126" s="12"/>
      <c r="J126" s="45"/>
      <c r="K126" s="45"/>
    </row>
    <row r="127" spans="3:11" x14ac:dyDescent="0.3">
      <c r="C127" s="12"/>
      <c r="D127" s="45"/>
      <c r="E127" s="12"/>
      <c r="F127" s="12"/>
      <c r="G127" s="12"/>
      <c r="J127" s="45"/>
      <c r="K127" s="45"/>
    </row>
    <row r="128" spans="3:11" x14ac:dyDescent="0.3">
      <c r="C128" s="12"/>
      <c r="D128" s="45"/>
      <c r="E128" s="12"/>
      <c r="F128" s="12"/>
      <c r="G128" s="12"/>
      <c r="J128" s="45"/>
      <c r="K128" s="45"/>
    </row>
    <row r="129" spans="3:11" x14ac:dyDescent="0.3">
      <c r="C129" s="12"/>
      <c r="D129" s="45"/>
      <c r="E129" s="12"/>
      <c r="F129" s="12"/>
      <c r="G129" s="12"/>
      <c r="J129" s="45"/>
      <c r="K129" s="45"/>
    </row>
    <row r="130" spans="3:11" x14ac:dyDescent="0.3">
      <c r="C130" s="12"/>
      <c r="D130" s="45"/>
      <c r="E130" s="12"/>
      <c r="F130" s="12"/>
      <c r="G130" s="12"/>
      <c r="J130" s="45"/>
      <c r="K130" s="45"/>
    </row>
    <row r="131" spans="3:11" x14ac:dyDescent="0.3">
      <c r="C131" s="12"/>
      <c r="D131" s="45"/>
      <c r="E131" s="12"/>
      <c r="F131" s="12"/>
      <c r="G131" s="12"/>
      <c r="J131" s="45"/>
      <c r="K131" s="45"/>
    </row>
    <row r="132" spans="3:11" x14ac:dyDescent="0.3">
      <c r="C132" s="12"/>
      <c r="D132" s="45"/>
      <c r="E132" s="12"/>
      <c r="F132" s="12"/>
      <c r="G132" s="12"/>
      <c r="J132" s="45"/>
      <c r="K132" s="45"/>
    </row>
    <row r="133" spans="3:11" x14ac:dyDescent="0.3">
      <c r="C133" s="12"/>
      <c r="D133" s="45"/>
      <c r="E133" s="12"/>
      <c r="F133" s="12"/>
      <c r="G133" s="12"/>
      <c r="J133" s="45"/>
      <c r="K133" s="45"/>
    </row>
    <row r="134" spans="3:11" x14ac:dyDescent="0.3">
      <c r="C134" s="12"/>
      <c r="D134" s="45"/>
      <c r="E134" s="12"/>
      <c r="F134" s="12"/>
      <c r="G134" s="12"/>
      <c r="J134" s="45"/>
      <c r="K134" s="45"/>
    </row>
    <row r="135" spans="3:11" x14ac:dyDescent="0.3">
      <c r="C135" s="12"/>
      <c r="D135" s="45"/>
      <c r="E135" s="12"/>
      <c r="F135" s="12"/>
      <c r="G135" s="12"/>
      <c r="J135" s="45"/>
      <c r="K135" s="45"/>
    </row>
    <row r="136" spans="3:11" x14ac:dyDescent="0.3">
      <c r="C136" s="12"/>
      <c r="D136" s="45"/>
      <c r="E136" s="12"/>
      <c r="F136" s="12"/>
      <c r="G136" s="12"/>
      <c r="J136" s="45"/>
      <c r="K136" s="45"/>
    </row>
    <row r="137" spans="3:11" x14ac:dyDescent="0.3">
      <c r="C137" s="12"/>
      <c r="D137" s="45"/>
      <c r="E137" s="12"/>
      <c r="F137" s="12"/>
      <c r="G137" s="12"/>
      <c r="J137" s="45"/>
      <c r="K137" s="45"/>
    </row>
    <row r="138" spans="3:11" x14ac:dyDescent="0.3">
      <c r="C138" s="12"/>
      <c r="D138" s="45"/>
      <c r="E138" s="12"/>
      <c r="F138" s="12"/>
      <c r="G138" s="12"/>
      <c r="J138" s="45"/>
      <c r="K138" s="45"/>
    </row>
    <row r="139" spans="3:11" x14ac:dyDescent="0.3">
      <c r="C139" s="12"/>
      <c r="D139" s="45"/>
      <c r="E139" s="12"/>
      <c r="F139" s="12"/>
      <c r="G139" s="12"/>
      <c r="J139" s="45"/>
      <c r="K139" s="45"/>
    </row>
    <row r="140" spans="3:11" x14ac:dyDescent="0.3">
      <c r="C140" s="12"/>
      <c r="D140" s="45"/>
      <c r="E140" s="12"/>
      <c r="F140" s="12"/>
      <c r="G140" s="12"/>
      <c r="J140" s="45"/>
      <c r="K140" s="45"/>
    </row>
    <row r="141" spans="3:11" x14ac:dyDescent="0.3">
      <c r="C141" s="12"/>
      <c r="D141" s="45"/>
      <c r="E141" s="12"/>
      <c r="F141" s="12"/>
      <c r="G141" s="12"/>
      <c r="J141" s="45"/>
      <c r="K141" s="45"/>
    </row>
    <row r="142" spans="3:11" x14ac:dyDescent="0.3">
      <c r="C142" s="12"/>
      <c r="D142" s="45"/>
      <c r="E142" s="12"/>
      <c r="F142" s="12"/>
      <c r="G142" s="12"/>
      <c r="J142" s="45"/>
      <c r="K142" s="45"/>
    </row>
    <row r="143" spans="3:11" x14ac:dyDescent="0.3">
      <c r="C143" s="12"/>
      <c r="D143" s="45"/>
      <c r="E143" s="12"/>
      <c r="F143" s="12"/>
      <c r="G143" s="12"/>
      <c r="J143" s="45"/>
      <c r="K143" s="45"/>
    </row>
    <row r="144" spans="3:11" x14ac:dyDescent="0.3">
      <c r="C144" s="12"/>
      <c r="D144" s="45"/>
      <c r="E144" s="12"/>
      <c r="F144" s="12"/>
      <c r="G144" s="12"/>
      <c r="J144" s="45"/>
      <c r="K144" s="45"/>
    </row>
    <row r="145" spans="3:11" x14ac:dyDescent="0.3">
      <c r="C145" s="12"/>
      <c r="D145" s="45"/>
      <c r="E145" s="12"/>
      <c r="F145" s="12"/>
      <c r="G145" s="12"/>
      <c r="J145" s="45"/>
      <c r="K145" s="45"/>
    </row>
    <row r="146" spans="3:11" x14ac:dyDescent="0.3">
      <c r="C146" s="12"/>
      <c r="D146" s="45"/>
      <c r="E146" s="12"/>
      <c r="F146" s="12"/>
      <c r="G146" s="12"/>
      <c r="J146" s="45"/>
      <c r="K146" s="45"/>
    </row>
    <row r="147" spans="3:11" x14ac:dyDescent="0.3">
      <c r="C147" s="12"/>
      <c r="D147" s="45"/>
      <c r="E147" s="12"/>
      <c r="F147" s="12"/>
      <c r="G147" s="12"/>
      <c r="J147" s="45"/>
      <c r="K147" s="45"/>
    </row>
    <row r="148" spans="3:11" x14ac:dyDescent="0.3">
      <c r="C148" s="12"/>
      <c r="D148" s="45"/>
      <c r="E148" s="12"/>
      <c r="F148" s="12"/>
      <c r="G148" s="12"/>
      <c r="J148" s="45"/>
      <c r="K148" s="45"/>
    </row>
    <row r="149" spans="3:11" x14ac:dyDescent="0.3">
      <c r="C149" s="12"/>
      <c r="D149" s="45"/>
      <c r="E149" s="12"/>
      <c r="F149" s="12"/>
      <c r="G149" s="12"/>
      <c r="J149" s="45"/>
      <c r="K149" s="45"/>
    </row>
    <row r="150" spans="3:11" x14ac:dyDescent="0.3">
      <c r="C150" s="12"/>
      <c r="D150" s="45"/>
      <c r="E150" s="12"/>
      <c r="F150" s="12"/>
      <c r="G150" s="12"/>
      <c r="J150" s="45"/>
      <c r="K150" s="45"/>
    </row>
    <row r="151" spans="3:11" x14ac:dyDescent="0.3">
      <c r="C151" s="12"/>
      <c r="D151" s="45"/>
      <c r="E151" s="12"/>
      <c r="F151" s="12"/>
      <c r="G151" s="12"/>
      <c r="J151" s="45"/>
      <c r="K151" s="45"/>
    </row>
    <row r="152" spans="3:11" x14ac:dyDescent="0.3">
      <c r="C152" s="12"/>
      <c r="D152" s="45"/>
      <c r="E152" s="12"/>
      <c r="F152" s="12"/>
      <c r="G152" s="12"/>
      <c r="J152" s="45"/>
      <c r="K152" s="45"/>
    </row>
    <row r="153" spans="3:11" x14ac:dyDescent="0.3">
      <c r="C153" s="12"/>
      <c r="D153" s="45"/>
      <c r="E153" s="12"/>
      <c r="F153" s="12"/>
      <c r="G153" s="12"/>
      <c r="J153" s="45"/>
      <c r="K153" s="45"/>
    </row>
    <row r="154" spans="3:11" x14ac:dyDescent="0.3">
      <c r="C154" s="12"/>
      <c r="D154" s="45"/>
      <c r="E154" s="12"/>
      <c r="F154" s="12"/>
      <c r="G154" s="12"/>
      <c r="J154" s="45"/>
      <c r="K154" s="45"/>
    </row>
    <row r="155" spans="3:11" x14ac:dyDescent="0.3">
      <c r="C155" s="12"/>
      <c r="D155" s="45"/>
      <c r="E155" s="12"/>
      <c r="F155" s="12"/>
      <c r="G155" s="12"/>
      <c r="J155" s="45"/>
      <c r="K155" s="45"/>
    </row>
    <row r="156" spans="3:11" x14ac:dyDescent="0.3">
      <c r="C156" s="12"/>
      <c r="D156" s="45"/>
      <c r="E156" s="12"/>
      <c r="F156" s="12"/>
      <c r="G156" s="12"/>
      <c r="J156" s="45"/>
      <c r="K156" s="45"/>
    </row>
    <row r="157" spans="3:11" x14ac:dyDescent="0.3">
      <c r="C157" s="12"/>
      <c r="D157" s="45"/>
      <c r="E157" s="12"/>
      <c r="F157" s="12"/>
      <c r="G157" s="12"/>
      <c r="J157" s="45"/>
      <c r="K157" s="45"/>
    </row>
    <row r="158" spans="3:11" x14ac:dyDescent="0.3">
      <c r="C158" s="12"/>
      <c r="D158" s="45"/>
      <c r="E158" s="12"/>
      <c r="F158" s="12"/>
      <c r="G158" s="12"/>
      <c r="J158" s="45"/>
      <c r="K158" s="45"/>
    </row>
    <row r="159" spans="3:11" x14ac:dyDescent="0.3">
      <c r="C159" s="12"/>
      <c r="D159" s="45"/>
      <c r="E159" s="12"/>
      <c r="F159" s="12"/>
      <c r="G159" s="12"/>
      <c r="J159" s="45"/>
      <c r="K159" s="45"/>
    </row>
    <row r="160" spans="3:11" x14ac:dyDescent="0.3">
      <c r="C160" s="12"/>
      <c r="D160" s="45"/>
      <c r="E160" s="12"/>
      <c r="F160" s="12"/>
      <c r="G160" s="12"/>
      <c r="J160" s="45"/>
      <c r="K160" s="45"/>
    </row>
    <row r="161" spans="3:11" x14ac:dyDescent="0.3">
      <c r="C161" s="12"/>
      <c r="D161" s="45"/>
      <c r="E161" s="12"/>
      <c r="F161" s="12"/>
      <c r="G161" s="12"/>
      <c r="J161" s="45"/>
      <c r="K161" s="45"/>
    </row>
    <row r="162" spans="3:11" x14ac:dyDescent="0.3">
      <c r="C162" s="12"/>
      <c r="D162" s="45"/>
      <c r="E162" s="12"/>
      <c r="F162" s="12"/>
      <c r="G162" s="12"/>
      <c r="J162" s="45"/>
      <c r="K162" s="45"/>
    </row>
    <row r="163" spans="3:11" x14ac:dyDescent="0.3">
      <c r="C163" s="12"/>
      <c r="D163" s="45"/>
      <c r="E163" s="12"/>
      <c r="F163" s="12"/>
      <c r="G163" s="12"/>
      <c r="J163" s="45"/>
      <c r="K163" s="45"/>
    </row>
    <row r="164" spans="3:11" x14ac:dyDescent="0.3">
      <c r="C164" s="12"/>
      <c r="D164" s="45"/>
      <c r="E164" s="12"/>
      <c r="F164" s="12"/>
      <c r="G164" s="12"/>
      <c r="J164" s="45"/>
      <c r="K164" s="45"/>
    </row>
    <row r="165" spans="3:11" x14ac:dyDescent="0.3">
      <c r="C165" s="12"/>
      <c r="D165" s="45"/>
      <c r="E165" s="12"/>
      <c r="F165" s="12"/>
      <c r="G165" s="12"/>
      <c r="J165" s="45"/>
      <c r="K165" s="45"/>
    </row>
    <row r="166" spans="3:11" x14ac:dyDescent="0.3">
      <c r="C166" s="12"/>
      <c r="D166" s="45"/>
      <c r="E166" s="12"/>
      <c r="F166" s="12"/>
      <c r="G166" s="12"/>
      <c r="J166" s="45"/>
      <c r="K166" s="45"/>
    </row>
    <row r="167" spans="3:11" x14ac:dyDescent="0.3">
      <c r="C167" s="12"/>
      <c r="D167" s="45"/>
      <c r="E167" s="12"/>
      <c r="F167" s="12"/>
      <c r="G167" s="12"/>
      <c r="J167" s="45"/>
      <c r="K167" s="45"/>
    </row>
    <row r="168" spans="3:11" x14ac:dyDescent="0.3">
      <c r="C168" s="12"/>
      <c r="D168" s="45"/>
      <c r="E168" s="12"/>
      <c r="F168" s="12"/>
      <c r="G168" s="12"/>
      <c r="J168" s="45"/>
      <c r="K168" s="45"/>
    </row>
    <row r="169" spans="3:11" x14ac:dyDescent="0.3">
      <c r="C169" s="12"/>
      <c r="D169" s="45"/>
      <c r="E169" s="12"/>
      <c r="F169" s="12"/>
      <c r="G169" s="12"/>
      <c r="J169" s="45"/>
      <c r="K169" s="45"/>
    </row>
    <row r="170" spans="3:11" x14ac:dyDescent="0.3">
      <c r="C170" s="12"/>
      <c r="D170" s="45"/>
      <c r="E170" s="12"/>
      <c r="F170" s="12"/>
      <c r="G170" s="12"/>
      <c r="J170" s="45"/>
      <c r="K170" s="45"/>
    </row>
    <row r="171" spans="3:11" x14ac:dyDescent="0.3">
      <c r="C171" s="12"/>
      <c r="D171" s="45"/>
      <c r="E171" s="12"/>
      <c r="F171" s="12"/>
      <c r="G171" s="12"/>
      <c r="J171" s="45"/>
      <c r="K171" s="45"/>
    </row>
    <row r="172" spans="3:11" x14ac:dyDescent="0.3">
      <c r="C172" s="12"/>
      <c r="D172" s="45"/>
      <c r="E172" s="12"/>
      <c r="F172" s="12"/>
      <c r="G172" s="12"/>
      <c r="J172" s="45"/>
      <c r="K172" s="45"/>
    </row>
    <row r="173" spans="3:11" x14ac:dyDescent="0.3">
      <c r="C173" s="12"/>
      <c r="D173" s="45"/>
      <c r="E173" s="12"/>
      <c r="F173" s="12"/>
      <c r="G173" s="12"/>
      <c r="J173" s="45"/>
      <c r="K173" s="45"/>
    </row>
    <row r="174" spans="3:11" x14ac:dyDescent="0.3">
      <c r="C174" s="12"/>
      <c r="D174" s="45"/>
      <c r="E174" s="12"/>
      <c r="F174" s="12"/>
      <c r="G174" s="12"/>
      <c r="J174" s="45"/>
      <c r="K174" s="45"/>
    </row>
    <row r="175" spans="3:11" x14ac:dyDescent="0.3">
      <c r="C175" s="12"/>
      <c r="D175" s="45"/>
      <c r="E175" s="12"/>
      <c r="F175" s="12"/>
      <c r="G175" s="12"/>
      <c r="J175" s="45"/>
      <c r="K175" s="45"/>
    </row>
    <row r="176" spans="3:11" x14ac:dyDescent="0.3">
      <c r="C176" s="12"/>
      <c r="D176" s="45"/>
      <c r="E176" s="12"/>
      <c r="F176" s="12"/>
      <c r="G176" s="12"/>
      <c r="J176" s="45"/>
      <c r="K176" s="45"/>
    </row>
    <row r="177" spans="3:11" x14ac:dyDescent="0.3">
      <c r="C177" s="12"/>
      <c r="D177" s="45"/>
      <c r="E177" s="12"/>
      <c r="F177" s="12"/>
      <c r="G177" s="12"/>
      <c r="J177" s="45"/>
      <c r="K177" s="45"/>
    </row>
    <row r="178" spans="3:11" x14ac:dyDescent="0.3">
      <c r="C178" s="12"/>
      <c r="D178" s="45"/>
      <c r="E178" s="12"/>
      <c r="F178" s="12"/>
      <c r="G178" s="12"/>
      <c r="J178" s="45"/>
      <c r="K178" s="45"/>
    </row>
    <row r="179" spans="3:11" x14ac:dyDescent="0.3">
      <c r="C179" s="12"/>
      <c r="D179" s="45"/>
      <c r="E179" s="12"/>
      <c r="F179" s="12"/>
      <c r="G179" s="12"/>
      <c r="J179" s="45"/>
      <c r="K179" s="45"/>
    </row>
    <row r="180" spans="3:11" x14ac:dyDescent="0.3">
      <c r="C180" s="12"/>
      <c r="D180" s="45"/>
      <c r="E180" s="12"/>
      <c r="F180" s="12"/>
      <c r="G180" s="12"/>
      <c r="J180" s="45"/>
      <c r="K180" s="45"/>
    </row>
    <row r="181" spans="3:11" x14ac:dyDescent="0.3">
      <c r="C181" s="12"/>
      <c r="D181" s="45"/>
      <c r="E181" s="12"/>
      <c r="F181" s="12"/>
      <c r="G181" s="12"/>
      <c r="J181" s="45"/>
      <c r="K181" s="45"/>
    </row>
    <row r="182" spans="3:11" x14ac:dyDescent="0.3">
      <c r="C182" s="12"/>
      <c r="D182" s="45"/>
      <c r="E182" s="12"/>
      <c r="F182" s="12"/>
      <c r="G182" s="12"/>
      <c r="J182" s="45"/>
      <c r="K182" s="45"/>
    </row>
    <row r="183" spans="3:11" x14ac:dyDescent="0.3">
      <c r="C183" s="12"/>
      <c r="D183" s="45"/>
      <c r="E183" s="12"/>
      <c r="F183" s="12"/>
      <c r="G183" s="12"/>
      <c r="J183" s="45"/>
      <c r="K183" s="45"/>
    </row>
    <row r="184" spans="3:11" x14ac:dyDescent="0.3">
      <c r="C184" s="12"/>
      <c r="D184" s="45"/>
      <c r="E184" s="12"/>
      <c r="F184" s="12"/>
      <c r="G184" s="12"/>
      <c r="J184" s="45"/>
      <c r="K184" s="45"/>
    </row>
    <row r="185" spans="3:11" x14ac:dyDescent="0.3">
      <c r="C185" s="12"/>
      <c r="D185" s="45"/>
      <c r="E185" s="12"/>
      <c r="F185" s="12"/>
      <c r="G185" s="12"/>
      <c r="J185" s="45"/>
      <c r="K185" s="45"/>
    </row>
    <row r="186" spans="3:11" x14ac:dyDescent="0.3">
      <c r="C186" s="12"/>
      <c r="D186" s="45"/>
      <c r="E186" s="12"/>
      <c r="F186" s="12"/>
      <c r="G186" s="12"/>
      <c r="J186" s="45"/>
      <c r="K186" s="45"/>
    </row>
    <row r="187" spans="3:11" x14ac:dyDescent="0.3">
      <c r="C187" s="12"/>
      <c r="D187" s="45"/>
      <c r="E187" s="12"/>
      <c r="F187" s="12"/>
      <c r="G187" s="12"/>
      <c r="J187" s="45"/>
      <c r="K187" s="45"/>
    </row>
    <row r="188" spans="3:11" x14ac:dyDescent="0.3">
      <c r="C188" s="12"/>
      <c r="D188" s="45"/>
      <c r="E188" s="12"/>
      <c r="F188" s="12"/>
      <c r="G188" s="12"/>
      <c r="J188" s="45"/>
      <c r="K188" s="45"/>
    </row>
    <row r="189" spans="3:11" x14ac:dyDescent="0.3">
      <c r="C189" s="12"/>
      <c r="D189" s="45"/>
      <c r="E189" s="12"/>
      <c r="F189" s="12"/>
      <c r="G189" s="12"/>
      <c r="J189" s="45"/>
      <c r="K189" s="45"/>
    </row>
    <row r="190" spans="3:11" x14ac:dyDescent="0.3">
      <c r="C190" s="12"/>
      <c r="D190" s="45"/>
      <c r="E190" s="12"/>
      <c r="F190" s="12"/>
      <c r="G190" s="12"/>
      <c r="J190" s="45"/>
      <c r="K190" s="45"/>
    </row>
    <row r="191" spans="3:11" x14ac:dyDescent="0.3">
      <c r="C191" s="12"/>
      <c r="D191" s="45"/>
      <c r="E191" s="12"/>
      <c r="F191" s="12"/>
      <c r="G191" s="12"/>
      <c r="J191" s="45"/>
      <c r="K191" s="45"/>
    </row>
    <row r="192" spans="3:11" x14ac:dyDescent="0.3">
      <c r="C192" s="12"/>
      <c r="D192" s="45"/>
      <c r="E192" s="12"/>
      <c r="F192" s="12"/>
      <c r="G192" s="12"/>
      <c r="J192" s="45"/>
      <c r="K192" s="45"/>
    </row>
    <row r="193" spans="3:11" x14ac:dyDescent="0.3">
      <c r="C193" s="12"/>
      <c r="D193" s="45"/>
      <c r="E193" s="12"/>
      <c r="F193" s="12"/>
      <c r="G193" s="12"/>
      <c r="J193" s="45"/>
      <c r="K193" s="45"/>
    </row>
    <row r="194" spans="3:11" x14ac:dyDescent="0.3">
      <c r="C194" s="12"/>
      <c r="D194" s="45"/>
      <c r="E194" s="12"/>
      <c r="F194" s="12"/>
      <c r="G194" s="12"/>
      <c r="J194" s="45"/>
      <c r="K194" s="45"/>
    </row>
    <row r="195" spans="3:11" x14ac:dyDescent="0.3">
      <c r="C195" s="12"/>
      <c r="D195" s="45"/>
      <c r="E195" s="12"/>
      <c r="F195" s="12"/>
      <c r="G195" s="12"/>
      <c r="J195" s="45"/>
      <c r="K195" s="45"/>
    </row>
    <row r="196" spans="3:11" x14ac:dyDescent="0.3">
      <c r="C196" s="12"/>
      <c r="D196" s="45"/>
      <c r="E196" s="12"/>
      <c r="F196" s="12"/>
      <c r="G196" s="12"/>
      <c r="J196" s="45"/>
      <c r="K196" s="45"/>
    </row>
    <row r="197" spans="3:11" x14ac:dyDescent="0.3">
      <c r="C197" s="12"/>
      <c r="D197" s="45"/>
      <c r="E197" s="12"/>
      <c r="F197" s="12"/>
      <c r="G197" s="12"/>
      <c r="J197" s="45"/>
      <c r="K197" s="45"/>
    </row>
    <row r="198" spans="3:11" x14ac:dyDescent="0.3">
      <c r="C198" s="12"/>
      <c r="D198" s="45"/>
      <c r="E198" s="12"/>
      <c r="F198" s="12"/>
      <c r="G198" s="12"/>
      <c r="J198" s="45"/>
      <c r="K198" s="45"/>
    </row>
    <row r="199" spans="3:11" x14ac:dyDescent="0.3">
      <c r="C199" s="12"/>
      <c r="D199" s="45"/>
      <c r="E199" s="12"/>
      <c r="F199" s="12"/>
      <c r="G199" s="12"/>
      <c r="J199" s="45"/>
      <c r="K199" s="45"/>
    </row>
    <row r="200" spans="3:11" x14ac:dyDescent="0.3">
      <c r="C200" s="12"/>
      <c r="D200" s="45"/>
      <c r="E200" s="12"/>
      <c r="F200" s="12"/>
      <c r="G200" s="12"/>
      <c r="J200" s="45"/>
      <c r="K200" s="45"/>
    </row>
    <row r="201" spans="3:11" x14ac:dyDescent="0.3">
      <c r="C201" s="12"/>
      <c r="D201" s="45"/>
      <c r="E201" s="12"/>
      <c r="F201" s="12"/>
      <c r="G201" s="12"/>
      <c r="J201" s="45"/>
      <c r="K201" s="45"/>
    </row>
    <row r="202" spans="3:11" x14ac:dyDescent="0.3">
      <c r="C202" s="12"/>
      <c r="D202" s="45"/>
      <c r="E202" s="12"/>
      <c r="F202" s="12"/>
      <c r="G202" s="12"/>
      <c r="J202" s="45"/>
      <c r="K202" s="45"/>
    </row>
    <row r="203" spans="3:11" x14ac:dyDescent="0.3">
      <c r="C203" s="12"/>
      <c r="D203" s="45"/>
      <c r="E203" s="12"/>
      <c r="F203" s="12"/>
      <c r="G203" s="12"/>
      <c r="J203" s="45"/>
      <c r="K203" s="45"/>
    </row>
    <row r="204" spans="3:11" x14ac:dyDescent="0.3">
      <c r="C204" s="12"/>
      <c r="D204" s="45"/>
      <c r="E204" s="12"/>
      <c r="F204" s="12"/>
      <c r="G204" s="12"/>
      <c r="J204" s="45"/>
      <c r="K204" s="45"/>
    </row>
    <row r="205" spans="3:11" x14ac:dyDescent="0.3">
      <c r="C205" s="12"/>
      <c r="D205" s="45"/>
      <c r="E205" s="12"/>
      <c r="F205" s="12"/>
      <c r="G205" s="12"/>
      <c r="J205" s="45"/>
      <c r="K205" s="45"/>
    </row>
    <row r="206" spans="3:11" x14ac:dyDescent="0.3">
      <c r="C206" s="12"/>
      <c r="D206" s="45"/>
      <c r="E206" s="12"/>
      <c r="F206" s="12"/>
      <c r="G206" s="12"/>
      <c r="J206" s="45"/>
      <c r="K206" s="45"/>
    </row>
    <row r="207" spans="3:11" x14ac:dyDescent="0.3">
      <c r="C207" s="12"/>
      <c r="D207" s="45"/>
      <c r="E207" s="12"/>
      <c r="F207" s="12"/>
      <c r="G207" s="12"/>
      <c r="J207" s="45"/>
      <c r="K207" s="45"/>
    </row>
    <row r="208" spans="3:11" x14ac:dyDescent="0.3">
      <c r="C208" s="12"/>
      <c r="D208" s="45"/>
      <c r="E208" s="12"/>
      <c r="F208" s="12"/>
      <c r="G208" s="12"/>
      <c r="J208" s="45"/>
      <c r="K208" s="45"/>
    </row>
    <row r="209" spans="3:11" x14ac:dyDescent="0.3">
      <c r="C209" s="12"/>
      <c r="D209" s="45"/>
      <c r="E209" s="12"/>
      <c r="F209" s="12"/>
      <c r="G209" s="12"/>
      <c r="J209" s="45"/>
      <c r="K209" s="45"/>
    </row>
    <row r="210" spans="3:11" x14ac:dyDescent="0.3">
      <c r="C210" s="12"/>
      <c r="D210" s="45"/>
      <c r="E210" s="12"/>
      <c r="F210" s="12"/>
      <c r="G210" s="12"/>
      <c r="J210" s="45"/>
      <c r="K210" s="45"/>
    </row>
  </sheetData>
  <sheetProtection password="F01C" sheet="1" objects="1" scenarios="1" selectLockedCells="1"/>
  <mergeCells count="13">
    <mergeCell ref="L1:O1"/>
    <mergeCell ref="B3:C3"/>
    <mergeCell ref="D3:E3"/>
    <mergeCell ref="G7:G12"/>
    <mergeCell ref="I7:I12"/>
    <mergeCell ref="H7:H12"/>
    <mergeCell ref="J7:J12"/>
    <mergeCell ref="B1:F1"/>
    <mergeCell ref="B16:G16"/>
    <mergeCell ref="M14:O14"/>
    <mergeCell ref="B15:G15"/>
    <mergeCell ref="M15:O15"/>
    <mergeCell ref="B14:G14"/>
  </mergeCells>
  <phoneticPr fontId="0" type="noConversion"/>
  <conditionalFormatting sqref="O7:O9">
    <cfRule type="cellIs" dxfId="17" priority="19" operator="equal">
      <formula>"NEVYHOVUJE"</formula>
    </cfRule>
    <cfRule type="cellIs" dxfId="16" priority="20" operator="equal">
      <formula>"VYHOVUJE"</formula>
    </cfRule>
  </conditionalFormatting>
  <conditionalFormatting sqref="M7:M9">
    <cfRule type="notContainsBlanks" dxfId="15" priority="17">
      <formula>LEN(TRIM(M7))&gt;0</formula>
    </cfRule>
    <cfRule type="containsBlanks" dxfId="14" priority="18">
      <formula>LEN(TRIM(M7))=0</formula>
    </cfRule>
  </conditionalFormatting>
  <conditionalFormatting sqref="M7:M9">
    <cfRule type="notContainsBlanks" dxfId="13" priority="16">
      <formula>LEN(TRIM(M7))&gt;0</formula>
    </cfRule>
  </conditionalFormatting>
  <conditionalFormatting sqref="O10:O11">
    <cfRule type="cellIs" dxfId="12" priority="14" operator="equal">
      <formula>"NEVYHOVUJE"</formula>
    </cfRule>
    <cfRule type="cellIs" dxfId="11" priority="15" operator="equal">
      <formula>"VYHOVUJE"</formula>
    </cfRule>
  </conditionalFormatting>
  <conditionalFormatting sqref="M10:M11">
    <cfRule type="notContainsBlanks" dxfId="10" priority="12">
      <formula>LEN(TRIM(M10))&gt;0</formula>
    </cfRule>
    <cfRule type="containsBlanks" dxfId="9" priority="13">
      <formula>LEN(TRIM(M10))=0</formula>
    </cfRule>
  </conditionalFormatting>
  <conditionalFormatting sqref="M10:M11">
    <cfRule type="notContainsBlanks" dxfId="8" priority="11">
      <formula>LEN(TRIM(M10))&gt;0</formula>
    </cfRule>
  </conditionalFormatting>
  <conditionalFormatting sqref="O12">
    <cfRule type="cellIs" dxfId="7" priority="4" operator="equal">
      <formula>"NEVYHOVUJE"</formula>
    </cfRule>
    <cfRule type="cellIs" dxfId="6" priority="5" operator="equal">
      <formula>"VYHOVUJE"</formula>
    </cfRule>
  </conditionalFormatting>
  <conditionalFormatting sqref="M12">
    <cfRule type="notContainsBlanks" dxfId="5" priority="2">
      <formula>LEN(TRIM(M12))&gt;0</formula>
    </cfRule>
    <cfRule type="containsBlanks" dxfId="4" priority="3">
      <formula>LEN(TRIM(M12))=0</formula>
    </cfRule>
  </conditionalFormatting>
  <conditionalFormatting sqref="M12">
    <cfRule type="notContainsBlanks" dxfId="3" priority="1">
      <formula>LEN(TRIM(M12))&gt;0</formula>
    </cfRule>
  </conditionalFormatting>
  <conditionalFormatting sqref="D7:D10 D12 B7:B12">
    <cfRule type="containsBlanks" dxfId="2" priority="41">
      <formula>LEN(TRIM(B7))=0</formula>
    </cfRule>
  </conditionalFormatting>
  <conditionalFormatting sqref="B7:B12">
    <cfRule type="cellIs" dxfId="1" priority="36" operator="greaterThanOrEqual">
      <formula>1</formula>
    </cfRule>
  </conditionalFormatting>
  <conditionalFormatting sqref="D11">
    <cfRule type="containsBlanks" dxfId="0" priority="22">
      <formula>LEN(TRIM(D11))=0</formula>
    </cfRule>
  </conditionalFormatting>
  <dataValidations disablePrompts="1" count="1">
    <dataValidation type="list" showInputMessage="1" showErrorMessage="1" sqref="E7:E10 E12">
      <formula1>"ks,bal,sada,"</formula1>
    </dataValidation>
  </dataValidations>
  <pageMargins left="0.11811023622047245" right="0.11811023622047245" top="0.39370078740157483" bottom="0.39370078740157483" header="0.11811023622047245" footer="0.31496062992125984"/>
  <pageSetup paperSize="9" scale="50" fitToHeight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NWr5mCv57tqnoyhngTJJVWzjnq4=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l9HZ4BvtBeroK8jC56e6IUf5dhQ=</DigestValue>
    </Reference>
  </SignedInfo>
  <SignatureValue>JMYJrHkQbvRjToAWWbrTOgSkP7ComALr3DMB7W+V8e2KnkWMZi8Q99s/uTF0MxMFIGNOHZQ3Gwq3
vyMEVtqU76FDeJ2fJnIfjbBu61sU6jzFjQqMdSpDHwCtBEr9PWr8aIB73MDe6CBR6ksJDdjck9RT
nBy3aHp8AwfE8LooFXyPuMZGsEkpVYmqih7K/tVtkxZO403zGcFIJP01U/MPR391bu39uciis4Wc
cFijzQhFEXLOoLmWiN1VEg1Q4Jx7WPl5DMQI+baLZo5Tfxuoh9phJX5BwBb/WOqXCs2PJnz+07kf
Nl3KI9O1YQsUdIzrkh3LDTFNWeT5gQwfAK1Snw==</SignatureValue>
  <KeyInfo>
    <X509Data>
      <X509Certificate>MIIG2zCCBcOgAwIBAgIDHVrEMA0GCSqGSIb3DQEBCwUAMF8xCzAJBgNVBAYTAkNaMSwwKgYDVQQK
DCPEjGVza8OhIHBvxaF0YSwgcy5wLiBbScSMIDQ3MTE0OTgzXTEiMCAGA1UEAxMZUG9zdFNpZ251
bSBRdWFsaWZpZWQgQ0EgMjAeFw0xNjAxMjAxMzA1MTFaFw0xNzAyMDgxMzA1MTFaMIG3MQswCQYD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ZmVyZW50MIIBIjANBgkqhkiG9w0BAQEFAAOCAQ8AMIIBCgKCAQEApT8IwXxv2wENa7QF6KJIEmAU
qCDXQwE5Dr1T85TFbXQv4s0eZrYEUr1vbVuWVYj0hN5HFNkvJxmQWeK4cQ7NBQ/bqPNYwB+BrCtc
WzayaFYZjS1/Xl5PTL8R44ko8PQkynGIH+rqN1g7IS/dIfD7bc7SDzL1WwOw6KAiXrzdDm/EIX57
F7YMTc8YzXrrHqLXctsBiqAD7Ti6MUkrvexc1euHYaJO4Ag51/iIsMinaJ8XoTgMbJ01jMkLjsHt
vDQKG+Dbn+0S71AytqrerAQL4Jbeb0yT3RhKgcXvzg1tPHctiKGhgT5NnYFZ5EkRzUc1GLnHt4y7
vfNhf6oh2yh8pwIDAQABo4IDRTCCA0EwRAYDVR0RBD0wO4ETaGFrdmFzbmlAcmVrLnpjdS5jeqAZ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Yy5jei9jcmwvcHNxdWFsaWZpZWRjYTIuY3JsMB0GA1UdDgQWBBRinYohd1pw5D26SLBS/DF1rmw7
tzANBgkqhkiG9w0BAQsFAAOCAQEAmHNOm+pOa4ZItyFPmWBuWxgKyad4tMjRIv+u/s9D8K+HnO1K
wpCvIlY9LKvqVbufsPaS/Edfj/eaAxhwJnGGxu6wUGF8/5wx0/kwaeubP5UBx2vjouEb1Os9JErx
6akMPd7uaPPBo5r7JgHIElM9+pnHQEVsc0Rq5hj2F2/DAqZYpIveUFDiKj5uqwiS7Y7GHx+tW1Wj
TDSpRRHWT9H/EdCC2OzHLIjG6bUlK8eiMGdkLJU3xT7gW9SjQtW9Whu4WLT4qaTpRXaNxAx2kAY5
BR7nJ95V+BFpnXZImNpZ/M15V80tFkUumbM5JgGLirB9WGlTC1T75ojMSrYUptZJQA==</X509Certificate>
    </X509Data>
  </KeyInfo>
  <Object xmlns:mdssi="http://schemas.openxmlformats.org/package/2006/digital-signature" Id="idPackageObject">
    <Manifest>
      <Reference URI="/xl/media/image3.png?ContentType=image/png">
        <DigestMethod Algorithm="http://www.w3.org/2000/09/xmldsig#sha1"/>
        <DigestValue>sgJ+AHM3xiJXvg3GdfjnJisD6hA=</DigestValue>
      </Reference>
      <Reference URI="/xl/media/image2.png?ContentType=image/png">
        <DigestMethod Algorithm="http://www.w3.org/2000/09/xmldsig#sha1"/>
        <DigestValue>mR4l9hFfPOu+OUYLNRS+dmNTD9A=</DigestValue>
      </Reference>
      <Reference URI="/xl/drawings/drawing1.xml?ContentType=application/vnd.openxmlformats-officedocument.drawing+xml">
        <DigestMethod Algorithm="http://www.w3.org/2000/09/xmldsig#sha1"/>
        <DigestValue>hH+J/4OXaKDnv4cJadAR4jwf79E=</DigestValue>
      </Reference>
      <Reference URI="/xl/calcChain.xml?ContentType=application/vnd.openxmlformats-officedocument.spreadsheetml.calcChain+xml">
        <DigestMethod Algorithm="http://www.w3.org/2000/09/xmldsig#sha1"/>
        <DigestValue>N/6Xa7SsUJQNPCzN6YAubMQGJHA=</DigestValue>
      </Reference>
      <Reference URI="/xl/worksheets/sheet1.xml?ContentType=application/vnd.openxmlformats-officedocument.spreadsheetml.worksheet+xml">
        <DigestMethod Algorithm="http://www.w3.org/2000/09/xmldsig#sha1"/>
        <DigestValue>IX/p1uTgESlrAy2eLPZkJvYVqBE=</DigestValue>
      </Reference>
      <Reference URI="/xl/styles.xml?ContentType=application/vnd.openxmlformats-officedocument.spreadsheetml.styles+xml">
        <DigestMethod Algorithm="http://www.w3.org/2000/09/xmldsig#sha1"/>
        <DigestValue>MMlAStyTPtXaVNN0EfSLGPE0kMo=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sharedStrings.xml?ContentType=application/vnd.openxmlformats-officedocument.spreadsheetml.sharedStrings+xml">
        <DigestMethod Algorithm="http://www.w3.org/2000/09/xmldsig#sha1"/>
        <DigestValue>QxXhxIOjkhlC5Jl+gau7vui+7j0=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pJegZpmll7uBO7NiRzaPPfFVqTo=</DigestValue>
      </Reference>
      <Reference URI="/xl/workbook.xml?ContentType=application/vnd.openxmlformats-officedocument.spreadsheetml.sheet.main+xml">
        <DigestMethod Algorithm="http://www.w3.org/2000/09/xmldsig#sha1"/>
        <DigestValue>1diXQIGJgSr0yOfbxZRlhWX1Qcg=</DigestValue>
      </Reference>
      <Reference URI="/xl/media/image1.png?ContentType=image/png">
        <DigestMethod Algorithm="http://www.w3.org/2000/09/xmldsig#sha1"/>
        <DigestValue>OJWaFE2pL5Hvyb/KtOhJHNG01fA=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MR4Tsxums//gCO8sTgAzteGTFD4=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2016-06-06T08:07:45Z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2016-06-06T08:07:45Z</xd:SigningTime>
          <xd:SigningCertificate>
            <xd:Cert>
              <xd:CertDigest>
                <DigestMethod Algorithm="http://www.w3.org/2000/09/xmldsig#sha1"/>
                <DigestValue>pr4DxkufBRsRxho03iazoX2cAUs=</DigestValue>
              </xd:CertDigest>
              <xd:IssuerSerial>
                <X509IssuerName>CN=PostSignum Qualified CA 2, O="Česká pošta, s.p. [IČ 47114983]", C=CZ</X509IssuerName>
                <X509SerialNumber>1923780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Rekl. a prop. mater. a předměty</vt:lpstr>
      <vt:lpstr>'Rekl. a prop. mater. a předměty'!Oblast_tisku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2016-03-27T23:08:20Z</cp:lastPrinted>
  <dcterms:created xsi:type="dcterms:W3CDTF">2014-03-05T12:43:32Z</dcterms:created>
  <dcterms:modified xsi:type="dcterms:W3CDTF">2016-06-06T08:05:53Z</dcterms:modified>
</cp:coreProperties>
</file>