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956" windowWidth="14400" windowHeight="3792" tabRatio="939"/>
  </bookViews>
  <sheets>
    <sheet name="Rekl. a prop. mater. a předměty" sheetId="22" r:id="rId1"/>
  </sheets>
  <definedNames>
    <definedName name="_xlnm.Print_Area" localSheetId="0">'Rekl. a prop. mater. a předměty'!$B$1:$R$15</definedName>
  </definedNames>
  <calcPr calcId="145621" concurrentCalc="0"/>
</workbook>
</file>

<file path=xl/calcChain.xml><?xml version="1.0" encoding="utf-8"?>
<calcChain xmlns="http://schemas.openxmlformats.org/spreadsheetml/2006/main">
  <c r="Q11" i="22" l="1"/>
  <c r="P11" i="22"/>
  <c r="M11" i="22"/>
  <c r="Q10" i="22"/>
  <c r="P10" i="22"/>
  <c r="M10" i="22"/>
  <c r="Q9" i="22"/>
  <c r="Q8" i="22"/>
  <c r="Q7" i="22"/>
  <c r="Q6" i="22"/>
  <c r="M7" i="22"/>
  <c r="M8" i="22"/>
  <c r="M9" i="22"/>
  <c r="M6" i="22"/>
  <c r="N14" i="22"/>
  <c r="P9" i="22"/>
  <c r="P8" i="22"/>
  <c r="P7" i="22"/>
  <c r="P6" i="22"/>
  <c r="O14" i="22"/>
</calcChain>
</file>

<file path=xl/sharedStrings.xml><?xml version="1.0" encoding="utf-8"?>
<sst xmlns="http://schemas.openxmlformats.org/spreadsheetml/2006/main" count="56" uniqueCount="49">
  <si>
    <t>Množství</t>
  </si>
  <si>
    <t>Položka</t>
  </si>
  <si>
    <t>[DOPLNÍ UCHAZEČ]</t>
  </si>
  <si>
    <t>Vyplní uchazeč (po vyplnění se buňka podbarví žlutou barvou)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</si>
  <si>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</si>
  <si>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</si>
  <si>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</si>
  <si>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</si>
  <si>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</si>
  <si>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</si>
  <si>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</si>
  <si>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</si>
  <si>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>Kontaktní osoba ve věci technické specifikace</t>
    </r>
    <r>
      <rPr>
        <b/>
        <i/>
        <sz val="11"/>
        <color indexed="8"/>
        <rFont val="Calibri"/>
        <family val="2"/>
        <charset val="238"/>
      </rPr>
      <t xml:space="preserve">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</si>
  <si>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</si>
  <si>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</si>
  <si>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t>Ihned po uzavření smlouvy je nutné spojit se s řešitelem (Kontakt), který upřesní umístění potisku na propagačních předmětech. PŘED POTISKEM POŽÁDÁ DODAVATEL ŘEŠITELE O ODSOUHLASENÍ FINÁLNÍ VERZE POTISKU.</t>
  </si>
  <si>
    <t>kalendář stolní</t>
  </si>
  <si>
    <t>ks</t>
  </si>
  <si>
    <t>diář týdenní A5</t>
  </si>
  <si>
    <t>diář týdenní kapesní</t>
  </si>
  <si>
    <t>sada</t>
  </si>
  <si>
    <t>jednobarevný potisk logy na výše uvedené kalendáře/diáře</t>
  </si>
  <si>
    <t>RICE CZ.1.05/2.1.00/03.0094</t>
  </si>
  <si>
    <t>Hana Jehlíková,         tel.: 377 634 148, jehlikov@rice.zcu.cz</t>
  </si>
  <si>
    <t>informační cedule</t>
  </si>
  <si>
    <t>Klatovská 51, Plzeň</t>
  </si>
  <si>
    <t>samostatná faktura</t>
  </si>
  <si>
    <t>FEL - RICE, Univerzitní 26, Plzeň, EL 105</t>
  </si>
  <si>
    <t>Irena Pešíková, tel. 
37763 7733</t>
  </si>
  <si>
    <t>Irena Pešíková tel. 
37763 7733, Ludmila Veselá tel. 
37763 7735</t>
  </si>
  <si>
    <t>Fakturace</t>
  </si>
  <si>
    <t>Popis</t>
  </si>
  <si>
    <t xml:space="preserve">Měrná jednotka [MJ] </t>
  </si>
  <si>
    <t>Název</t>
  </si>
  <si>
    <t>Obchodní podmínky NAD RÁMEC STANDARDNÍCH 
obchodních podmínek</t>
  </si>
  <si>
    <r>
      <rPr>
        <b/>
        <sz val="11"/>
        <color indexed="10"/>
        <rFont val="Calibri"/>
        <family val="2"/>
        <charset val="238"/>
      </rPr>
      <t xml:space="preserve">UCHAZEČ (DODAVATEL) </t>
    </r>
    <r>
      <rPr>
        <b/>
        <sz val="11"/>
        <rFont val="Calibri"/>
        <family val="2"/>
        <charset val="238"/>
      </rPr>
      <t>uvede na fakturu: NÁZEV A ČÍSLO DOTAČNÍHO PROJEKTU</t>
    </r>
    <r>
      <rPr>
        <b/>
        <i/>
        <sz val="11"/>
        <rFont val="Calibri"/>
        <family val="2"/>
        <charset val="238"/>
      </rPr>
      <t/>
    </r>
  </si>
  <si>
    <t>Uchazeč:</t>
  </si>
  <si>
    <t>V případě, že se dodavatel při předání zboží na některá uvedená tel. čísla nedovolá, bude v takovém případě volat tel. 377 631 307 nebo  377 631 320.</t>
  </si>
  <si>
    <t>Reklamní a propagační materiály a předměty - 027 - 2015</t>
  </si>
  <si>
    <t>Priloha_1_KS_technicka_specifikace_PP-027-2015</t>
  </si>
  <si>
    <r>
      <t xml:space="preserve">30 x 105 cm, popis viz příloha: </t>
    </r>
    <r>
      <rPr>
        <b/>
        <sz val="11"/>
        <color indexed="10"/>
        <rFont val="Calibri"/>
        <family val="2"/>
        <charset val="238"/>
      </rPr>
      <t>Priloha_2_KS_cedule_PP-027-2015.pdf</t>
    </r>
  </si>
  <si>
    <r>
      <t xml:space="preserve">21 x 200 cm, popis viz příloha: </t>
    </r>
    <r>
      <rPr>
        <b/>
        <sz val="11"/>
        <color indexed="10"/>
        <rFont val="Calibri"/>
        <family val="2"/>
        <charset val="238"/>
      </rPr>
      <t>Priloha_2_KS_cedule_PP-027-2015.pdf</t>
    </r>
  </si>
  <si>
    <t>POZNÁMKA</t>
  </si>
  <si>
    <t>min. rozměr listů na výšku 120mm, min. rozměr na šířku 240mm; celý kalendář designovaný do modré barvy či kombinace modro-černé; řádkové nebo sloupcové řazení dnů na stránce; na každém listu zobrazen datumový přehledový kalendář tří měsíců; kalendárium: české - týdenní; téma kalendáře: elektrotechnika, mezinárodní významné a zajímavé dny či bez tématu; potisk oboustranný jednobarevný</t>
  </si>
  <si>
    <t>rozměry 143-155mm x 205-215mm; koženková tuhá knižní vazba; barva koženky modrá; stejný design vazby jako u diáře týdenního kapesního; potisk na vrchní potah/desky diáře jednobarevný; sloupcové rozvržení dnů na stránce</t>
  </si>
  <si>
    <t>rozměry 80-95mm x 150-170mm; koženková vazba; barva potahu/desek: modrá; stejný design vazby jako u diáře týdenního A5; potisk na potah/desky diáře jednobarevný</t>
  </si>
  <si>
    <t>jednobarevný potisk logy; barva potisku bude stanovena dle barvy podkladu pro každý typ diáře/kalendáře zvlášť; loga v souladu s Manuálem vizuální identity Operačního programu Výzkum a vývoj pro inovace (OP VaVpI) a v souladu s dalšími interními pravidly - dodavateli bude upřesněno po podpisu smlouvy. Před samotným potiskem kalenářů/diářů zašle dodavatel řešiteli elektronicky náhled vizualizace log na zvolených (tzn. na kterých bude potisk realizován) typech a formátech kalendářů/diářů. Potisk kalendářů/diářů bude dodavatelem realizován až po odsouhlasení konečného návrhu řešitelem.</t>
  </si>
  <si>
    <t xml:space="preserve">Od vítězného uchazeče požaduje Zadavatel  zaslání vzorků kalednářů / diářů v elektronické podobě,  na za základě kterých bude nadále probíhat komunikace ohledně barvy a potisku log. </t>
  </si>
  <si>
    <r>
      <t xml:space="preserve">dodání nejpozději 
do </t>
    </r>
    <r>
      <rPr>
        <b/>
        <sz val="11"/>
        <color indexed="8"/>
        <rFont val="Calibri"/>
        <family val="2"/>
        <charset val="238"/>
      </rPr>
      <t>27. 11. 2015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</si>
</sst>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medium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9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2" borderId="1" xfId="0" applyNumberFormat="1" applyFill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2" borderId="2" xfId="0" applyNumberFormat="1" applyFill="1" applyBorder="1" applyAlignment="1" applyProtection="1">
      <alignment horizontal="right" vertical="center" indent="1"/>
      <protection locked="0"/>
    </xf>
    <xf numFmtId="164" fontId="0" fillId="0" borderId="2" xfId="0" applyNumberFormat="1" applyBorder="1" applyAlignment="1" applyProtection="1">
      <alignment horizontal="right" vertical="center" indent="1"/>
    </xf>
    <xf numFmtId="0" fontId="4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6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2" borderId="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2" borderId="5" xfId="0" applyNumberFormat="1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0" fontId="0" fillId="0" borderId="5" xfId="0" applyNumberForma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1" fillId="0" borderId="0" xfId="0" applyNumberFormat="1" applyFont="1" applyFill="1" applyAlignment="1" applyProtection="1">
      <alignment vertical="center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Fill="1" applyAlignment="1" applyProtection="1"/>
    <xf numFmtId="0" fontId="0" fillId="4" borderId="7" xfId="0" applyNumberFormat="1" applyFill="1" applyBorder="1" applyProtection="1"/>
    <xf numFmtId="0" fontId="0" fillId="0" borderId="8" xfId="0" applyNumberFormat="1" applyFill="1" applyBorder="1" applyAlignment="1" applyProtection="1">
      <alignment horizontal="left" vertical="top" indent="1"/>
    </xf>
    <xf numFmtId="0" fontId="1" fillId="0" borderId="0" xfId="0" applyNumberFormat="1" applyFont="1" applyAlignment="1" applyProtection="1">
      <alignment horizontal="left" vertical="center" wrapText="1"/>
    </xf>
    <xf numFmtId="164" fontId="0" fillId="0" borderId="0" xfId="0" applyNumberFormat="1" applyProtection="1"/>
    <xf numFmtId="3" fontId="0" fillId="0" borderId="9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 inden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 inden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center" wrapText="1" indent="1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Protection="1"/>
    <xf numFmtId="0" fontId="0" fillId="0" borderId="0" xfId="0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Alignment="1" applyProtection="1">
      <alignment horizontal="center" vertical="center"/>
    </xf>
    <xf numFmtId="0" fontId="2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13" xfId="0" applyFont="1" applyFill="1" applyBorder="1" applyAlignment="1" applyProtection="1">
      <alignment horizontal="center" vertical="center" wrapText="1"/>
    </xf>
    <xf numFmtId="164" fontId="4" fillId="0" borderId="15" xfId="0" applyNumberFormat="1" applyFon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 wrapText="1"/>
    </xf>
    <xf numFmtId="0" fontId="0" fillId="0" borderId="21" xfId="0" applyNumberFormat="1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 applyProtection="1">
      <alignment horizontal="center" vertical="center" wrapText="1"/>
    </xf>
    <xf numFmtId="0" fontId="0" fillId="0" borderId="21" xfId="0" applyNumberFormat="1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17" xfId="0" applyNumberFormat="1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center" vertical="center"/>
    </xf>
    <xf numFmtId="0" fontId="0" fillId="0" borderId="19" xfId="0" applyNumberFormat="1" applyFill="1" applyBorder="1" applyAlignment="1" applyProtection="1">
      <alignment horizontal="center" vertical="center" wrapText="1"/>
    </xf>
    <xf numFmtId="0" fontId="0" fillId="0" borderId="20" xfId="0" applyNumberForma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3" xfId="0" applyNumberForma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7" fillId="5" borderId="27" xfId="0" applyNumberFormat="1" applyFont="1" applyFill="1" applyBorder="1" applyAlignment="1" applyProtection="1">
      <alignment horizontal="left" vertical="center" wrapText="1"/>
    </xf>
    <xf numFmtId="0" fontId="7" fillId="5" borderId="28" xfId="0" applyNumberFormat="1" applyFont="1" applyFill="1" applyBorder="1" applyAlignment="1" applyProtection="1">
      <alignment horizontal="left" vertical="center" wrapText="1"/>
    </xf>
    <xf numFmtId="0" fontId="7" fillId="5" borderId="29" xfId="0" applyNumberFormat="1" applyFont="1" applyFill="1" applyBorder="1" applyAlignment="1" applyProtection="1">
      <alignment horizontal="left" vertical="center" wrapText="1"/>
    </xf>
    <xf numFmtId="0" fontId="1" fillId="2" borderId="30" xfId="0" applyNumberFormat="1" applyFont="1" applyFill="1" applyBorder="1" applyAlignment="1" applyProtection="1">
      <alignment horizontal="center" vertical="center" wrapText="1"/>
    </xf>
    <xf numFmtId="0" fontId="1" fillId="2" borderId="31" xfId="0" applyNumberFormat="1" applyFont="1" applyFill="1" applyBorder="1" applyAlignment="1" applyProtection="1">
      <alignment horizontal="center" vertical="center" wrapText="1"/>
    </xf>
    <xf numFmtId="0" fontId="1" fillId="2" borderId="3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64" fontId="4" fillId="0" borderId="33" xfId="0" applyNumberFormat="1" applyFont="1" applyFill="1" applyBorder="1" applyAlignment="1" applyProtection="1">
      <alignment horizontal="center" vertical="center"/>
    </xf>
    <xf numFmtId="164" fontId="4" fillId="0" borderId="34" xfId="0" applyNumberFormat="1" applyFont="1" applyFill="1" applyBorder="1" applyAlignment="1" applyProtection="1">
      <alignment horizontal="center" vertical="center"/>
    </xf>
    <xf numFmtId="164" fontId="4" fillId="0" borderId="35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justify" vertical="center" wrapText="1"/>
    </xf>
  </cellXfs>
  <cellStyles count="2">
    <cellStyle name="Normální" xfId="0" builtinId="0"/>
    <cellStyle name="normální 3" xfId="1"/>
  </cellStyles>
  <dxfs count="14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171450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171450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19050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9525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9525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9525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9525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9525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27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9525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75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75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13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171450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171450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171450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95250</xdr:colOff>
      <xdr:row>20</xdr:row>
      <xdr:rowOff>9525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95250</xdr:colOff>
      <xdr:row>21</xdr:row>
      <xdr:rowOff>19050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95250</xdr:colOff>
      <xdr:row>23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95250</xdr:colOff>
      <xdr:row>25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95250</xdr:colOff>
      <xdr:row>26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27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29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95250</xdr:colOff>
      <xdr:row>30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31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95250</xdr:colOff>
      <xdr:row>32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95250</xdr:colOff>
      <xdr:row>34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80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95250</xdr:colOff>
      <xdr:row>35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95250</xdr:colOff>
      <xdr:row>37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95250</xdr:colOff>
      <xdr:row>38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95250</xdr:colOff>
      <xdr:row>40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95250</xdr:colOff>
      <xdr:row>41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42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95250</xdr:colOff>
      <xdr:row>43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95250</xdr:colOff>
      <xdr:row>47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95250</xdr:colOff>
      <xdr:row>48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95250</xdr:colOff>
      <xdr:row>49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95250</xdr:colOff>
      <xdr:row>50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95250</xdr:colOff>
      <xdr:row>51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95250</xdr:colOff>
      <xdr:row>53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54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95250</xdr:colOff>
      <xdr:row>55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95250</xdr:colOff>
      <xdr:row>56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95250</xdr:colOff>
      <xdr:row>59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95250</xdr:colOff>
      <xdr:row>61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95250</xdr:colOff>
      <xdr:row>63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65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95250</xdr:colOff>
      <xdr:row>66</xdr:row>
      <xdr:rowOff>0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95250</xdr:colOff>
      <xdr:row>67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95250</xdr:colOff>
      <xdr:row>68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95250</xdr:colOff>
      <xdr:row>69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46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95250</xdr:colOff>
      <xdr:row>71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95250</xdr:colOff>
      <xdr:row>72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95250</xdr:colOff>
      <xdr:row>73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23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95250</xdr:colOff>
      <xdr:row>74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95250</xdr:colOff>
      <xdr:row>76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95250</xdr:colOff>
      <xdr:row>77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95250</xdr:colOff>
      <xdr:row>78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18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79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95250</xdr:colOff>
      <xdr:row>80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95250</xdr:colOff>
      <xdr:row>81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75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83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85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95250</xdr:colOff>
      <xdr:row>87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95250</xdr:colOff>
      <xdr:row>89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27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95250</xdr:colOff>
      <xdr:row>90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47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95250</xdr:colOff>
      <xdr:row>91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66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95250</xdr:colOff>
      <xdr:row>92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95250</xdr:colOff>
      <xdr:row>94</xdr:row>
      <xdr:rowOff>0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95250</xdr:colOff>
      <xdr:row>96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95250</xdr:colOff>
      <xdr:row>97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80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95250</xdr:colOff>
      <xdr:row>98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95250</xdr:colOff>
      <xdr:row>100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95250</xdr:colOff>
      <xdr:row>102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756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95250</xdr:colOff>
      <xdr:row>103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95250</xdr:colOff>
      <xdr:row>103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95250</xdr:colOff>
      <xdr:row>106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95250</xdr:colOff>
      <xdr:row>106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95250</xdr:colOff>
      <xdr:row>107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70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95250</xdr:colOff>
      <xdr:row>108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95250</xdr:colOff>
      <xdr:row>114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95250</xdr:colOff>
      <xdr:row>115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232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95250</xdr:colOff>
      <xdr:row>116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95250</xdr:colOff>
      <xdr:row>117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95250</xdr:colOff>
      <xdr:row>118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95250</xdr:colOff>
      <xdr:row>120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18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171450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20</xdr:row>
      <xdr:rowOff>76200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171450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95250</xdr:colOff>
      <xdr:row>15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180975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95250</xdr:colOff>
      <xdr:row>5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95250</xdr:colOff>
      <xdr:row>64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19050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80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47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75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23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18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85725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104775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800100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114300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19050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80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95250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104775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800100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114300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114300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104775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19050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89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95250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104775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800100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114300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114300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104775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800100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19050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80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47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75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23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18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95250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104775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800100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114300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800100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114300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180975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2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19050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9525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80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08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47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18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56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75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75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23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190500</xdr:colOff>
      <xdr:row>5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882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504825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495300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352425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24</xdr:row>
      <xdr:rowOff>9525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19050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80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42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47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75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23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18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95250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180975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20</xdr:row>
      <xdr:rowOff>104775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95250</xdr:colOff>
      <xdr:row>20</xdr:row>
      <xdr:rowOff>9525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95250</xdr:colOff>
      <xdr:row>21</xdr:row>
      <xdr:rowOff>9525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95250</xdr:colOff>
      <xdr:row>23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95250</xdr:colOff>
      <xdr:row>25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27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29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29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95250</xdr:colOff>
      <xdr:row>30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31</xdr:row>
      <xdr:rowOff>0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95250</xdr:colOff>
      <xdr:row>32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95250</xdr:colOff>
      <xdr:row>43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95250</xdr:colOff>
      <xdr:row>49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692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95250</xdr:colOff>
      <xdr:row>47</xdr:row>
      <xdr:rowOff>9525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95250</xdr:colOff>
      <xdr:row>49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95250</xdr:colOff>
      <xdr:row>50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95250</xdr:colOff>
      <xdr:row>60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95250</xdr:colOff>
      <xdr:row>60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95250</xdr:colOff>
      <xdr:row>62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95250</xdr:colOff>
      <xdr:row>63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95250</xdr:colOff>
      <xdr:row>65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95250</xdr:colOff>
      <xdr:row>66</xdr:row>
      <xdr:rowOff>0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95250</xdr:colOff>
      <xdr:row>68</xdr:row>
      <xdr:rowOff>9525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95250</xdr:colOff>
      <xdr:row>70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95250</xdr:colOff>
      <xdr:row>71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95250</xdr:colOff>
      <xdr:row>72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95250</xdr:colOff>
      <xdr:row>74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95250</xdr:colOff>
      <xdr:row>75</xdr:row>
      <xdr:rowOff>9525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612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95250</xdr:colOff>
      <xdr:row>76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95250</xdr:colOff>
      <xdr:row>77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95250</xdr:colOff>
      <xdr:row>79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95250</xdr:colOff>
      <xdr:row>80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95250</xdr:colOff>
      <xdr:row>82</xdr:row>
      <xdr:rowOff>9525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946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95250</xdr:colOff>
      <xdr:row>83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95250</xdr:colOff>
      <xdr:row>84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95250</xdr:colOff>
      <xdr:row>85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95250</xdr:colOff>
      <xdr:row>86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95250</xdr:colOff>
      <xdr:row>87</xdr:row>
      <xdr:rowOff>0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95250</xdr:colOff>
      <xdr:row>88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95250</xdr:colOff>
      <xdr:row>92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95250</xdr:colOff>
      <xdr:row>93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04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95250</xdr:colOff>
      <xdr:row>94</xdr:row>
      <xdr:rowOff>0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95250</xdr:colOff>
      <xdr:row>95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95250</xdr:colOff>
      <xdr:row>96</xdr:row>
      <xdr:rowOff>9525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95250</xdr:colOff>
      <xdr:row>98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95250</xdr:colOff>
      <xdr:row>99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18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95250</xdr:colOff>
      <xdr:row>100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95250</xdr:colOff>
      <xdr:row>101</xdr:row>
      <xdr:rowOff>0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56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95250</xdr:colOff>
      <xdr:row>104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13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95250</xdr:colOff>
      <xdr:row>106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95250</xdr:colOff>
      <xdr:row>108</xdr:row>
      <xdr:rowOff>0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95250</xdr:colOff>
      <xdr:row>110</xdr:row>
      <xdr:rowOff>9525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280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95250</xdr:colOff>
      <xdr:row>111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47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95250</xdr:colOff>
      <xdr:row>112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95250</xdr:colOff>
      <xdr:row>113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95250</xdr:colOff>
      <xdr:row>114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95250</xdr:colOff>
      <xdr:row>116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95250</xdr:colOff>
      <xdr:row>117</xdr:row>
      <xdr:rowOff>9525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95250</xdr:colOff>
      <xdr:row>118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95250</xdr:colOff>
      <xdr:row>119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95250</xdr:colOff>
      <xdr:row>121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37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95250</xdr:colOff>
      <xdr:row>122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56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95250</xdr:colOff>
      <xdr:row>123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75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95250</xdr:colOff>
      <xdr:row>124</xdr:row>
      <xdr:rowOff>9525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947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95250</xdr:colOff>
      <xdr:row>125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13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95250</xdr:colOff>
      <xdr:row>126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328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95250</xdr:colOff>
      <xdr:row>128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70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95250</xdr:colOff>
      <xdr:row>130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09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95250</xdr:colOff>
      <xdr:row>131</xdr:row>
      <xdr:rowOff>9525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280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95250</xdr:colOff>
      <xdr:row>132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47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95250</xdr:colOff>
      <xdr:row>133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66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95250</xdr:colOff>
      <xdr:row>134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85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95250</xdr:colOff>
      <xdr:row>135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042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95250</xdr:colOff>
      <xdr:row>136</xdr:row>
      <xdr:rowOff>0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23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95250</xdr:colOff>
      <xdr:row>137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42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95250</xdr:colOff>
      <xdr:row>139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80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95250</xdr:colOff>
      <xdr:row>140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99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95250</xdr:colOff>
      <xdr:row>141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18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95250</xdr:colOff>
      <xdr:row>142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37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95250</xdr:colOff>
      <xdr:row>143</xdr:row>
      <xdr:rowOff>0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56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95250</xdr:colOff>
      <xdr:row>145</xdr:row>
      <xdr:rowOff>9525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947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95250</xdr:colOff>
      <xdr:row>147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32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95250</xdr:colOff>
      <xdr:row>148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51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95250</xdr:colOff>
      <xdr:row>148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51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95250</xdr:colOff>
      <xdr:row>151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95250</xdr:colOff>
      <xdr:row>152</xdr:row>
      <xdr:rowOff>9525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281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95250</xdr:colOff>
      <xdr:row>153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47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95250</xdr:colOff>
      <xdr:row>154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662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95250</xdr:colOff>
      <xdr:row>158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95250</xdr:colOff>
      <xdr:row>159</xdr:row>
      <xdr:rowOff>9525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614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95250</xdr:colOff>
      <xdr:row>160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805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95250</xdr:colOff>
      <xdr:row>161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99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95250</xdr:colOff>
      <xdr:row>162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186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95250</xdr:colOff>
      <xdr:row>163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376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95250</xdr:colOff>
      <xdr:row>164</xdr:row>
      <xdr:rowOff>0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56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95250</xdr:colOff>
      <xdr:row>165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757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95250</xdr:colOff>
      <xdr:row>36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95250</xdr:colOff>
      <xdr:row>39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95250</xdr:colOff>
      <xdr:row>39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95250</xdr:colOff>
      <xdr:row>41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95250</xdr:colOff>
      <xdr:row>41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95250</xdr:colOff>
      <xdr:row>41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95250</xdr:colOff>
      <xdr:row>58</xdr:row>
      <xdr:rowOff>9525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83700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95250</xdr:colOff>
      <xdr:row>51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95250</xdr:colOff>
      <xdr:row>51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95250</xdr:colOff>
      <xdr:row>53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95250</xdr:colOff>
      <xdr:row>54</xdr:row>
      <xdr:rowOff>9525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95250</xdr:colOff>
      <xdr:row>55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95250</xdr:colOff>
      <xdr:row>56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95250</xdr:colOff>
      <xdr:row>57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95250</xdr:colOff>
      <xdr:row>58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95250</xdr:colOff>
      <xdr:row>59</xdr:row>
      <xdr:rowOff>0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95250</xdr:colOff>
      <xdr:row>19</xdr:row>
      <xdr:rowOff>9525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95250</xdr:colOff>
      <xdr:row>20</xdr:row>
      <xdr:rowOff>9525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95250</xdr:colOff>
      <xdr:row>21</xdr:row>
      <xdr:rowOff>9525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95250</xdr:colOff>
      <xdr:row>22</xdr:row>
      <xdr:rowOff>9525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95250</xdr:colOff>
      <xdr:row>23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95250</xdr:colOff>
      <xdr:row>24</xdr:row>
      <xdr:rowOff>0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95250</xdr:colOff>
      <xdr:row>26</xdr:row>
      <xdr:rowOff>9525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95250</xdr:colOff>
      <xdr:row>27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95250</xdr:colOff>
      <xdr:row>28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95250</xdr:colOff>
      <xdr:row>29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95250</xdr:colOff>
      <xdr:row>30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95250</xdr:colOff>
      <xdr:row>31</xdr:row>
      <xdr:rowOff>0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95250</xdr:colOff>
      <xdr:row>32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95250</xdr:colOff>
      <xdr:row>33</xdr:row>
      <xdr:rowOff>9525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95250</xdr:colOff>
      <xdr:row>17</xdr:row>
      <xdr:rowOff>190500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95250</xdr:colOff>
      <xdr:row>109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19050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6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18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56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13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37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56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75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94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13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32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70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09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28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47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66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85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04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23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42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80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99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18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37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32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28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47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66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61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80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99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18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37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56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75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19050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83700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76200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161925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19050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6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18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56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13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28575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837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76200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161925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161925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37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08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27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47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13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19050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6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28575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837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76200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161925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161925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45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897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088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76200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19050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6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18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56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13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37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56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75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94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13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32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70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09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28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47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66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85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04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23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42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80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99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18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37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32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28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47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66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61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80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99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18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37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56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75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28575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837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76200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161925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190500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76200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4982825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9525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161925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28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29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80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9525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19050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9525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5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0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27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65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43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51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9525</xdr:rowOff>
    </xdr:from>
    <xdr:to>
      <xdr:col>18</xdr:col>
      <xdr:colOff>190500</xdr:colOff>
      <xdr:row>48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78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08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46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94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51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08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46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23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9525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61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18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75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66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80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18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94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32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70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232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18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37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56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75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94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13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126</xdr:row>
      <xdr:rowOff>0</xdr:rowOff>
    </xdr:from>
    <xdr:to>
      <xdr:col>18</xdr:col>
      <xdr:colOff>190500</xdr:colOff>
      <xdr:row>127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51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89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090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28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47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66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85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04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23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61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80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995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18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376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143</xdr:row>
      <xdr:rowOff>0</xdr:rowOff>
    </xdr:from>
    <xdr:to>
      <xdr:col>18</xdr:col>
      <xdr:colOff>190500</xdr:colOff>
      <xdr:row>144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75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145</xdr:row>
      <xdr:rowOff>0</xdr:rowOff>
    </xdr:from>
    <xdr:to>
      <xdr:col>18</xdr:col>
      <xdr:colOff>190500</xdr:colOff>
      <xdr:row>146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13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32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32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90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149</xdr:row>
      <xdr:rowOff>0</xdr:rowOff>
    </xdr:from>
    <xdr:to>
      <xdr:col>18</xdr:col>
      <xdr:colOff>190500</xdr:colOff>
      <xdr:row>150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90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28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471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23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156</xdr:row>
      <xdr:rowOff>0</xdr:rowOff>
    </xdr:from>
    <xdr:to>
      <xdr:col>18</xdr:col>
      <xdr:colOff>190500</xdr:colOff>
      <xdr:row>157</xdr:row>
      <xdr:rowOff>0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23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614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80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99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18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37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567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99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37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5642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180975</xdr:rowOff>
    </xdr:from>
    <xdr:to>
      <xdr:col>18</xdr:col>
      <xdr:colOff>190500</xdr:colOff>
      <xdr:row>54</xdr:row>
      <xdr:rowOff>161925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793200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23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55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22</xdr:row>
      <xdr:rowOff>19050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1638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344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26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70672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25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5897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26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0877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46872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34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684972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31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0402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230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42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761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44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70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9525</xdr:rowOff>
    </xdr:from>
    <xdr:to>
      <xdr:col>18</xdr:col>
      <xdr:colOff>190500</xdr:colOff>
      <xdr:row>49</xdr:row>
      <xdr:rowOff>19050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692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9525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278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6597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085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75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13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32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70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0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389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27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66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485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04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422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61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80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599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37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56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694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13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32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51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70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789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08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885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04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0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23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42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61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999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18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37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056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104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13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518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189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089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28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47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66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285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04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42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61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80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399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37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56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7567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494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13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328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570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090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28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47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132</xdr:row>
      <xdr:rowOff>0</xdr:rowOff>
    </xdr:from>
    <xdr:to>
      <xdr:col>18</xdr:col>
      <xdr:colOff>190500</xdr:colOff>
      <xdr:row>133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66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133</xdr:row>
      <xdr:rowOff>0</xdr:rowOff>
    </xdr:from>
    <xdr:to>
      <xdr:col>18</xdr:col>
      <xdr:colOff>190500</xdr:colOff>
      <xdr:row>134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685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042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0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23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423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80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799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18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37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56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144</xdr:row>
      <xdr:rowOff>0</xdr:rowOff>
    </xdr:from>
    <xdr:to>
      <xdr:col>18</xdr:col>
      <xdr:colOff>190500</xdr:colOff>
      <xdr:row>145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894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146</xdr:row>
      <xdr:rowOff>0</xdr:rowOff>
    </xdr:from>
    <xdr:to>
      <xdr:col>18</xdr:col>
      <xdr:colOff>190500</xdr:colOff>
      <xdr:row>147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328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147</xdr:row>
      <xdr:rowOff>0</xdr:rowOff>
    </xdr:from>
    <xdr:to>
      <xdr:col>18</xdr:col>
      <xdr:colOff>190500</xdr:colOff>
      <xdr:row>148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39519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150</xdr:row>
      <xdr:rowOff>0</xdr:rowOff>
    </xdr:from>
    <xdr:to>
      <xdr:col>18</xdr:col>
      <xdr:colOff>190500</xdr:colOff>
      <xdr:row>151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09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151</xdr:row>
      <xdr:rowOff>0</xdr:rowOff>
    </xdr:from>
    <xdr:to>
      <xdr:col>18</xdr:col>
      <xdr:colOff>190500</xdr:colOff>
      <xdr:row>152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281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152</xdr:row>
      <xdr:rowOff>0</xdr:rowOff>
    </xdr:from>
    <xdr:to>
      <xdr:col>18</xdr:col>
      <xdr:colOff>190500</xdr:colOff>
      <xdr:row>153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47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153</xdr:row>
      <xdr:rowOff>0</xdr:rowOff>
    </xdr:from>
    <xdr:to>
      <xdr:col>18</xdr:col>
      <xdr:colOff>190500</xdr:colOff>
      <xdr:row>154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066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157</xdr:row>
      <xdr:rowOff>0</xdr:rowOff>
    </xdr:from>
    <xdr:to>
      <xdr:col>18</xdr:col>
      <xdr:colOff>190500</xdr:colOff>
      <xdr:row>158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42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158</xdr:row>
      <xdr:rowOff>0</xdr:rowOff>
    </xdr:from>
    <xdr:to>
      <xdr:col>18</xdr:col>
      <xdr:colOff>190500</xdr:colOff>
      <xdr:row>159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61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159</xdr:row>
      <xdr:rowOff>0</xdr:rowOff>
    </xdr:from>
    <xdr:to>
      <xdr:col>18</xdr:col>
      <xdr:colOff>190500</xdr:colOff>
      <xdr:row>160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805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160</xdr:row>
      <xdr:rowOff>0</xdr:rowOff>
    </xdr:from>
    <xdr:to>
      <xdr:col>18</xdr:col>
      <xdr:colOff>190500</xdr:colOff>
      <xdr:row>161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199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161</xdr:row>
      <xdr:rowOff>0</xdr:rowOff>
    </xdr:from>
    <xdr:to>
      <xdr:col>18</xdr:col>
      <xdr:colOff>190500</xdr:colOff>
      <xdr:row>162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186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162</xdr:row>
      <xdr:rowOff>0</xdr:rowOff>
    </xdr:from>
    <xdr:to>
      <xdr:col>18</xdr:col>
      <xdr:colOff>190500</xdr:colOff>
      <xdr:row>163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376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163</xdr:row>
      <xdr:rowOff>0</xdr:rowOff>
    </xdr:from>
    <xdr:to>
      <xdr:col>18</xdr:col>
      <xdr:colOff>190500</xdr:colOff>
      <xdr:row>164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567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164</xdr:row>
      <xdr:rowOff>0</xdr:rowOff>
    </xdr:from>
    <xdr:to>
      <xdr:col>18</xdr:col>
      <xdr:colOff>190500</xdr:colOff>
      <xdr:row>165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42757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18322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75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39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89452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41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135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93262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180975</xdr:rowOff>
    </xdr:from>
    <xdr:to>
      <xdr:col>18</xdr:col>
      <xdr:colOff>190500</xdr:colOff>
      <xdr:row>58</xdr:row>
      <xdr:rowOff>28575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83700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040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421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6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57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80272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1993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58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1837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37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225647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190500</xdr:rowOff>
    </xdr:from>
    <xdr:to>
      <xdr:col>1</xdr:col>
      <xdr:colOff>190500</xdr:colOff>
      <xdr:row>17</xdr:row>
      <xdr:rowOff>133350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7066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190500</xdr:colOff>
      <xdr:row>17</xdr:row>
      <xdr:rowOff>200025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17</xdr:row>
      <xdr:rowOff>200025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200025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200025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200025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95250</xdr:colOff>
      <xdr:row>15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200025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95250</xdr:colOff>
      <xdr:row>17</xdr:row>
      <xdr:rowOff>180975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85725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85725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85725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85725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85725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85725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17</xdr:row>
      <xdr:rowOff>85725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59425" y="142684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200025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18</xdr:row>
      <xdr:rowOff>171450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190500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17</xdr:row>
      <xdr:rowOff>0</xdr:rowOff>
    </xdr:from>
    <xdr:to>
      <xdr:col>16</xdr:col>
      <xdr:colOff>190500</xdr:colOff>
      <xdr:row>17</xdr:row>
      <xdr:rowOff>180975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65960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754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190500</xdr:colOff>
      <xdr:row>17</xdr:row>
      <xdr:rowOff>200025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605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190500</xdr:colOff>
      <xdr:row>17</xdr:row>
      <xdr:rowOff>200025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200025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190500</xdr:colOff>
      <xdr:row>17</xdr:row>
      <xdr:rowOff>200025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47542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180975</xdr:rowOff>
    </xdr:to>
    <xdr:pic>
      <xdr:nvPicPr>
        <xdr:cNvPr id="38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8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8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180975</xdr:rowOff>
    </xdr:to>
    <xdr:pic>
      <xdr:nvPicPr>
        <xdr:cNvPr id="38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21</xdr:row>
      <xdr:rowOff>180975</xdr:rowOff>
    </xdr:to>
    <xdr:pic>
      <xdr:nvPicPr>
        <xdr:cNvPr id="38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8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8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8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180975</xdr:rowOff>
    </xdr:to>
    <xdr:pic>
      <xdr:nvPicPr>
        <xdr:cNvPr id="38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38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180975</xdr:rowOff>
    </xdr:to>
    <xdr:pic>
      <xdr:nvPicPr>
        <xdr:cNvPr id="38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190500</xdr:rowOff>
    </xdr:to>
    <xdr:pic>
      <xdr:nvPicPr>
        <xdr:cNvPr id="38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8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0</xdr:rowOff>
    </xdr:to>
    <xdr:pic>
      <xdr:nvPicPr>
        <xdr:cNvPr id="39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21</xdr:row>
      <xdr:rowOff>0</xdr:rowOff>
    </xdr:to>
    <xdr:pic>
      <xdr:nvPicPr>
        <xdr:cNvPr id="39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21</xdr:row>
      <xdr:rowOff>0</xdr:rowOff>
    </xdr:to>
    <xdr:pic>
      <xdr:nvPicPr>
        <xdr:cNvPr id="39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21</xdr:row>
      <xdr:rowOff>9525</xdr:rowOff>
    </xdr:to>
    <xdr:pic>
      <xdr:nvPicPr>
        <xdr:cNvPr id="3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21</xdr:row>
      <xdr:rowOff>0</xdr:rowOff>
    </xdr:to>
    <xdr:pic>
      <xdr:nvPicPr>
        <xdr:cNvPr id="3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95250</xdr:colOff>
      <xdr:row>13</xdr:row>
      <xdr:rowOff>180975</xdr:rowOff>
    </xdr:to>
    <xdr:pic>
      <xdr:nvPicPr>
        <xdr:cNvPr id="39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95250</xdr:colOff>
      <xdr:row>17</xdr:row>
      <xdr:rowOff>180975</xdr:rowOff>
    </xdr:to>
    <xdr:pic>
      <xdr:nvPicPr>
        <xdr:cNvPr id="39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21</xdr:row>
      <xdr:rowOff>0</xdr:rowOff>
    </xdr:to>
    <xdr:pic>
      <xdr:nvPicPr>
        <xdr:cNvPr id="39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21</xdr:row>
      <xdr:rowOff>9525</xdr:rowOff>
    </xdr:to>
    <xdr:pic>
      <xdr:nvPicPr>
        <xdr:cNvPr id="39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21</xdr:row>
      <xdr:rowOff>0</xdr:rowOff>
    </xdr:to>
    <xdr:pic>
      <xdr:nvPicPr>
        <xdr:cNvPr id="39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95250</xdr:colOff>
      <xdr:row>20</xdr:row>
      <xdr:rowOff>180975</xdr:rowOff>
    </xdr:to>
    <xdr:pic>
      <xdr:nvPicPr>
        <xdr:cNvPr id="3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9525</xdr:colOff>
      <xdr:row>14</xdr:row>
      <xdr:rowOff>495300</xdr:rowOff>
    </xdr:to>
    <xdr:pic>
      <xdr:nvPicPr>
        <xdr:cNvPr id="39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9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142875</xdr:rowOff>
    </xdr:to>
    <xdr:pic>
      <xdr:nvPicPr>
        <xdr:cNvPr id="39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39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39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142875</xdr:rowOff>
    </xdr:to>
    <xdr:pic>
      <xdr:nvPicPr>
        <xdr:cNvPr id="39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39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39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3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333375</xdr:rowOff>
    </xdr:to>
    <xdr:pic>
      <xdr:nvPicPr>
        <xdr:cNvPr id="3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3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19</xdr:row>
      <xdr:rowOff>152400</xdr:rowOff>
    </xdr:to>
    <xdr:pic>
      <xdr:nvPicPr>
        <xdr:cNvPr id="3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39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39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142875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39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39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39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39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333375</xdr:rowOff>
    </xdr:to>
    <xdr:pic>
      <xdr:nvPicPr>
        <xdr:cNvPr id="39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39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19</xdr:row>
      <xdr:rowOff>152400</xdr:rowOff>
    </xdr:to>
    <xdr:pic>
      <xdr:nvPicPr>
        <xdr:cNvPr id="39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39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39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39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333375</xdr:rowOff>
    </xdr:to>
    <xdr:pic>
      <xdr:nvPicPr>
        <xdr:cNvPr id="40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00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19</xdr:row>
      <xdr:rowOff>152400</xdr:rowOff>
    </xdr:to>
    <xdr:pic>
      <xdr:nvPicPr>
        <xdr:cNvPr id="40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9525</xdr:rowOff>
    </xdr:to>
    <xdr:pic>
      <xdr:nvPicPr>
        <xdr:cNvPr id="4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40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142875</xdr:rowOff>
    </xdr:to>
    <xdr:pic>
      <xdr:nvPicPr>
        <xdr:cNvPr id="40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0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0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40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333375</xdr:rowOff>
    </xdr:to>
    <xdr:pic>
      <xdr:nvPicPr>
        <xdr:cNvPr id="40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0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19</xdr:row>
      <xdr:rowOff>152400</xdr:rowOff>
    </xdr:to>
    <xdr:pic>
      <xdr:nvPicPr>
        <xdr:cNvPr id="40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40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142875</xdr:rowOff>
    </xdr:to>
    <xdr:pic>
      <xdr:nvPicPr>
        <xdr:cNvPr id="4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333375</xdr:rowOff>
    </xdr:to>
    <xdr:pic>
      <xdr:nvPicPr>
        <xdr:cNvPr id="4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04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19</xdr:row>
      <xdr:rowOff>152400</xdr:rowOff>
    </xdr:to>
    <xdr:pic>
      <xdr:nvPicPr>
        <xdr:cNvPr id="40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0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40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142875</xdr:rowOff>
    </xdr:to>
    <xdr:pic>
      <xdr:nvPicPr>
        <xdr:cNvPr id="40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0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40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333375</xdr:rowOff>
    </xdr:to>
    <xdr:pic>
      <xdr:nvPicPr>
        <xdr:cNvPr id="40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0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19</xdr:row>
      <xdr:rowOff>152400</xdr:rowOff>
    </xdr:to>
    <xdr:pic>
      <xdr:nvPicPr>
        <xdr:cNvPr id="40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0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0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40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142875</xdr:rowOff>
    </xdr:to>
    <xdr:pic>
      <xdr:nvPicPr>
        <xdr:cNvPr id="40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0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0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0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408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0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333375</xdr:rowOff>
    </xdr:to>
    <xdr:pic>
      <xdr:nvPicPr>
        <xdr:cNvPr id="408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08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19</xdr:row>
      <xdr:rowOff>152400</xdr:rowOff>
    </xdr:to>
    <xdr:pic>
      <xdr:nvPicPr>
        <xdr:cNvPr id="40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0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0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0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0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9525</xdr:rowOff>
    </xdr:to>
    <xdr:pic>
      <xdr:nvPicPr>
        <xdr:cNvPr id="41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41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41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41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190500</xdr:rowOff>
    </xdr:to>
    <xdr:pic>
      <xdr:nvPicPr>
        <xdr:cNvPr id="41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17</xdr:row>
      <xdr:rowOff>0</xdr:rowOff>
    </xdr:from>
    <xdr:to>
      <xdr:col>20</xdr:col>
      <xdr:colOff>190500</xdr:colOff>
      <xdr:row>17</xdr:row>
      <xdr:rowOff>190500</xdr:rowOff>
    </xdr:to>
    <xdr:pic>
      <xdr:nvPicPr>
        <xdr:cNvPr id="41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4754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19050</xdr:rowOff>
    </xdr:to>
    <xdr:pic>
      <xdr:nvPicPr>
        <xdr:cNvPr id="4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1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190500</xdr:colOff>
      <xdr:row>22</xdr:row>
      <xdr:rowOff>0</xdr:rowOff>
    </xdr:to>
    <xdr:pic>
      <xdr:nvPicPr>
        <xdr:cNvPr id="41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5257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495300</xdr:rowOff>
    </xdr:to>
    <xdr:pic>
      <xdr:nvPicPr>
        <xdr:cNvPr id="4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123825</xdr:rowOff>
    </xdr:to>
    <xdr:pic>
      <xdr:nvPicPr>
        <xdr:cNvPr id="4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142875</xdr:rowOff>
    </xdr:to>
    <xdr:pic>
      <xdr:nvPicPr>
        <xdr:cNvPr id="4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9525</xdr:rowOff>
    </xdr:to>
    <xdr:pic>
      <xdr:nvPicPr>
        <xdr:cNvPr id="4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3344525"/>
          <a:ext cx="190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22</xdr:row>
      <xdr:rowOff>19050</xdr:rowOff>
    </xdr:to>
    <xdr:pic>
      <xdr:nvPicPr>
        <xdr:cNvPr id="41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21</xdr:row>
      <xdr:rowOff>9525</xdr:rowOff>
    </xdr:to>
    <xdr:pic>
      <xdr:nvPicPr>
        <xdr:cNvPr id="41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20</xdr:row>
      <xdr:rowOff>0</xdr:rowOff>
    </xdr:from>
    <xdr:to>
      <xdr:col>20</xdr:col>
      <xdr:colOff>190500</xdr:colOff>
      <xdr:row>20</xdr:row>
      <xdr:rowOff>180975</xdr:rowOff>
    </xdr:to>
    <xdr:pic>
      <xdr:nvPicPr>
        <xdr:cNvPr id="41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98175" y="15344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914400</xdr:colOff>
      <xdr:row>15</xdr:row>
      <xdr:rowOff>171450</xdr:rowOff>
    </xdr:from>
    <xdr:to>
      <xdr:col>14</xdr:col>
      <xdr:colOff>1104900</xdr:colOff>
      <xdr:row>16</xdr:row>
      <xdr:rowOff>104775</xdr:rowOff>
    </xdr:to>
    <xdr:pic>
      <xdr:nvPicPr>
        <xdr:cNvPr id="41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30800" y="144399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1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200025</xdr:rowOff>
    </xdr:to>
    <xdr:pic>
      <xdr:nvPicPr>
        <xdr:cNvPr id="41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1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1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200025</xdr:rowOff>
    </xdr:to>
    <xdr:pic>
      <xdr:nvPicPr>
        <xdr:cNvPr id="4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95250</xdr:colOff>
      <xdr:row>14</xdr:row>
      <xdr:rowOff>180975</xdr:rowOff>
    </xdr:to>
    <xdr:pic>
      <xdr:nvPicPr>
        <xdr:cNvPr id="4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200025</xdr:rowOff>
    </xdr:to>
    <xdr:pic>
      <xdr:nvPicPr>
        <xdr:cNvPr id="4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95250</xdr:colOff>
      <xdr:row>16</xdr:row>
      <xdr:rowOff>180975</xdr:rowOff>
    </xdr:to>
    <xdr:pic>
      <xdr:nvPicPr>
        <xdr:cNvPr id="4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66675</xdr:rowOff>
    </xdr:to>
    <xdr:pic>
      <xdr:nvPicPr>
        <xdr:cNvPr id="4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66675</xdr:rowOff>
    </xdr:to>
    <xdr:pic>
      <xdr:nvPicPr>
        <xdr:cNvPr id="4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66675</xdr:rowOff>
    </xdr:to>
    <xdr:pic>
      <xdr:nvPicPr>
        <xdr:cNvPr id="4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4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66675</xdr:rowOff>
    </xdr:to>
    <xdr:pic>
      <xdr:nvPicPr>
        <xdr:cNvPr id="4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66675</xdr:rowOff>
    </xdr:to>
    <xdr:pic>
      <xdr:nvPicPr>
        <xdr:cNvPr id="42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66675</xdr:rowOff>
    </xdr:to>
    <xdr:pic>
      <xdr:nvPicPr>
        <xdr:cNvPr id="42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7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7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7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7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7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7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7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7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8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8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66675</xdr:rowOff>
    </xdr:to>
    <xdr:pic>
      <xdr:nvPicPr>
        <xdr:cNvPr id="42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2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2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2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3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30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30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30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209550</xdr:rowOff>
    </xdr:to>
    <xdr:pic>
      <xdr:nvPicPr>
        <xdr:cNvPr id="4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209550</xdr:rowOff>
    </xdr:to>
    <xdr:pic>
      <xdr:nvPicPr>
        <xdr:cNvPr id="4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37636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200025</xdr:rowOff>
    </xdr:to>
    <xdr:pic>
      <xdr:nvPicPr>
        <xdr:cNvPr id="4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161925</xdr:rowOff>
    </xdr:to>
    <xdr:pic>
      <xdr:nvPicPr>
        <xdr:cNvPr id="4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180975</xdr:rowOff>
    </xdr:to>
    <xdr:pic>
      <xdr:nvPicPr>
        <xdr:cNvPr id="4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00" y="145161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190500</xdr:rowOff>
    </xdr:from>
    <xdr:to>
      <xdr:col>18</xdr:col>
      <xdr:colOff>190500</xdr:colOff>
      <xdr:row>13</xdr:row>
      <xdr:rowOff>314325</xdr:rowOff>
    </xdr:to>
    <xdr:pic>
      <xdr:nvPicPr>
        <xdr:cNvPr id="43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344275"/>
          <a:ext cx="190500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219075</xdr:rowOff>
    </xdr:to>
    <xdr:pic>
      <xdr:nvPicPr>
        <xdr:cNvPr id="43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95250</xdr:colOff>
      <xdr:row>9</xdr:row>
      <xdr:rowOff>228600</xdr:rowOff>
    </xdr:to>
    <xdr:pic>
      <xdr:nvPicPr>
        <xdr:cNvPr id="43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3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3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38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38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38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3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0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0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2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7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7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19050</xdr:rowOff>
    </xdr:to>
    <xdr:pic>
      <xdr:nvPicPr>
        <xdr:cNvPr id="447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228600</xdr:rowOff>
    </xdr:to>
    <xdr:pic>
      <xdr:nvPicPr>
        <xdr:cNvPr id="44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20</xdr:row>
      <xdr:rowOff>28575</xdr:rowOff>
    </xdr:to>
    <xdr:pic>
      <xdr:nvPicPr>
        <xdr:cNvPr id="4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421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13</xdr:row>
      <xdr:rowOff>323850</xdr:rowOff>
    </xdr:to>
    <xdr:pic>
      <xdr:nvPicPr>
        <xdr:cNvPr id="4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17075" y="11153775"/>
          <a:ext cx="190500" cy="2514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showGridLines="0" tabSelected="1" topLeftCell="A6" zoomScale="70" zoomScaleNormal="70" workbookViewId="0">
      <selection activeCell="O6" sqref="O6"/>
    </sheetView>
  </sheetViews>
  <sheetFormatPr defaultColWidth="8.88671875" defaultRowHeight="14.4" x14ac:dyDescent="0.3"/>
  <cols>
    <col min="1" max="1" width="1.44140625" style="50" customWidth="1"/>
    <col min="2" max="2" width="9.109375" style="50" customWidth="1"/>
    <col min="3" max="3" width="29.6640625" style="14" customWidth="1"/>
    <col min="4" max="4" width="13" style="68" customWidth="1"/>
    <col min="5" max="5" width="9" style="19" customWidth="1"/>
    <col min="6" max="6" width="40.6640625" style="14" customWidth="1"/>
    <col min="7" max="7" width="15.44140625" style="14" customWidth="1"/>
    <col min="8" max="8" width="29" style="15" customWidth="1"/>
    <col min="9" max="9" width="21.5546875" style="15" customWidth="1"/>
    <col min="10" max="10" width="20.5546875" style="50" customWidth="1"/>
    <col min="11" max="11" width="21.109375" style="50" customWidth="1"/>
    <col min="12" max="12" width="22.109375" style="74" customWidth="1"/>
    <col min="13" max="13" width="22.109375" style="74" hidden="1" customWidth="1"/>
    <col min="14" max="14" width="20.88671875" style="50" customWidth="1"/>
    <col min="15" max="15" width="20.109375" style="50" customWidth="1"/>
    <col min="16" max="16" width="21" style="50" customWidth="1"/>
    <col min="17" max="17" width="19.44140625" style="50" customWidth="1"/>
    <col min="18" max="18" width="20.44140625" style="50" customWidth="1"/>
    <col min="19" max="16384" width="8.88671875" style="50"/>
  </cols>
  <sheetData>
    <row r="1" spans="1:21" s="15" customFormat="1" ht="24.6" customHeight="1" x14ac:dyDescent="0.3">
      <c r="B1" s="12" t="s">
        <v>38</v>
      </c>
      <c r="C1" s="12"/>
      <c r="D1" s="12"/>
      <c r="E1" s="12"/>
      <c r="F1" s="14"/>
      <c r="G1" s="14"/>
      <c r="L1" s="14"/>
      <c r="M1" s="19"/>
      <c r="R1" s="39"/>
    </row>
    <row r="2" spans="1:21" s="15" customFormat="1" ht="18.75" customHeight="1" x14ac:dyDescent="0.3">
      <c r="C2" s="40"/>
      <c r="D2" s="12"/>
      <c r="E2" s="13"/>
      <c r="F2" s="14"/>
      <c r="L2" s="14"/>
      <c r="M2" s="19"/>
      <c r="O2" s="38"/>
      <c r="P2" s="38"/>
      <c r="Q2" s="38"/>
      <c r="R2" s="39" t="s">
        <v>39</v>
      </c>
    </row>
    <row r="3" spans="1:21" s="15" customFormat="1" ht="21.6" customHeight="1" thickBot="1" x14ac:dyDescent="0.35">
      <c r="B3" s="41"/>
      <c r="C3" s="42" t="s">
        <v>3</v>
      </c>
      <c r="D3" s="43"/>
      <c r="E3" s="43"/>
      <c r="F3" s="43"/>
      <c r="G3" s="75" t="s">
        <v>36</v>
      </c>
      <c r="H3" s="88"/>
      <c r="I3" s="89"/>
      <c r="L3" s="14"/>
      <c r="M3" s="19"/>
      <c r="Q3" s="16"/>
      <c r="R3" s="13"/>
    </row>
    <row r="4" spans="1:21" s="15" customFormat="1" ht="34.5" customHeight="1" thickBot="1" x14ac:dyDescent="0.35">
      <c r="B4" s="17"/>
      <c r="C4" s="18"/>
      <c r="D4" s="19"/>
      <c r="E4" s="20"/>
      <c r="F4" s="14"/>
      <c r="G4" s="14"/>
      <c r="L4" s="14"/>
      <c r="M4" s="21"/>
      <c r="O4" s="22" t="s">
        <v>2</v>
      </c>
      <c r="R4" s="13"/>
    </row>
    <row r="5" spans="1:21" s="15" customFormat="1" ht="58.8" thickTop="1" thickBot="1" x14ac:dyDescent="0.35">
      <c r="B5" s="37" t="s">
        <v>1</v>
      </c>
      <c r="C5" s="35" t="s">
        <v>33</v>
      </c>
      <c r="D5" s="35" t="s">
        <v>0</v>
      </c>
      <c r="E5" s="35" t="s">
        <v>32</v>
      </c>
      <c r="F5" s="35" t="s">
        <v>31</v>
      </c>
      <c r="G5" s="35" t="s">
        <v>30</v>
      </c>
      <c r="H5" s="35" t="s">
        <v>35</v>
      </c>
      <c r="I5" s="35" t="s">
        <v>34</v>
      </c>
      <c r="J5" s="36" t="s">
        <v>12</v>
      </c>
      <c r="K5" s="36" t="s">
        <v>13</v>
      </c>
      <c r="L5" s="35" t="s">
        <v>14</v>
      </c>
      <c r="M5" s="35" t="s">
        <v>8</v>
      </c>
      <c r="N5" s="35" t="s">
        <v>7</v>
      </c>
      <c r="O5" s="23" t="s">
        <v>9</v>
      </c>
      <c r="P5" s="23" t="s">
        <v>10</v>
      </c>
      <c r="Q5" s="23" t="s">
        <v>11</v>
      </c>
      <c r="R5" s="76" t="s">
        <v>42</v>
      </c>
    </row>
    <row r="6" spans="1:21" ht="196.5" customHeight="1" thickTop="1" x14ac:dyDescent="0.3">
      <c r="A6" s="44"/>
      <c r="B6" s="45">
        <v>1</v>
      </c>
      <c r="C6" s="46" t="s">
        <v>16</v>
      </c>
      <c r="D6" s="47">
        <v>200</v>
      </c>
      <c r="E6" s="48" t="s">
        <v>17</v>
      </c>
      <c r="F6" s="49" t="s">
        <v>43</v>
      </c>
      <c r="G6" s="85" t="s">
        <v>26</v>
      </c>
      <c r="H6" s="85" t="s">
        <v>22</v>
      </c>
      <c r="I6" s="82" t="s">
        <v>48</v>
      </c>
      <c r="J6" s="92" t="s">
        <v>23</v>
      </c>
      <c r="K6" s="92" t="s">
        <v>23</v>
      </c>
      <c r="L6" s="92" t="s">
        <v>27</v>
      </c>
      <c r="M6" s="6">
        <f t="shared" ref="M6:M11" si="0">D6*N6</f>
        <v>11000</v>
      </c>
      <c r="N6" s="6">
        <v>55</v>
      </c>
      <c r="O6" s="7">
        <v>29.74</v>
      </c>
      <c r="P6" s="8">
        <f t="shared" ref="P6:P11" si="1">D6*O6</f>
        <v>5948</v>
      </c>
      <c r="Q6" s="29" t="str">
        <f t="shared" ref="Q6:Q11" si="2">IF(ISNUMBER(O6), IF(O6&gt;N6,"NEVYHOVUJE","VYHOVUJE")," ")</f>
        <v>VYHOVUJE</v>
      </c>
      <c r="R6" s="95" t="s">
        <v>47</v>
      </c>
    </row>
    <row r="7" spans="1:21" ht="153.75" customHeight="1" x14ac:dyDescent="0.3">
      <c r="B7" s="51">
        <v>2</v>
      </c>
      <c r="C7" s="52" t="s">
        <v>18</v>
      </c>
      <c r="D7" s="53">
        <v>200</v>
      </c>
      <c r="E7" s="54" t="s">
        <v>17</v>
      </c>
      <c r="F7" s="55" t="s">
        <v>44</v>
      </c>
      <c r="G7" s="86"/>
      <c r="H7" s="86"/>
      <c r="I7" s="83"/>
      <c r="J7" s="86"/>
      <c r="K7" s="86"/>
      <c r="L7" s="86"/>
      <c r="M7" s="9">
        <f t="shared" si="0"/>
        <v>24000</v>
      </c>
      <c r="N7" s="9">
        <v>120</v>
      </c>
      <c r="O7" s="10">
        <v>76.34</v>
      </c>
      <c r="P7" s="11">
        <f t="shared" si="1"/>
        <v>15268</v>
      </c>
      <c r="Q7" s="30" t="str">
        <f t="shared" si="2"/>
        <v>VYHOVUJE</v>
      </c>
      <c r="R7" s="96"/>
    </row>
    <row r="8" spans="1:21" ht="132" customHeight="1" x14ac:dyDescent="0.3">
      <c r="B8" s="51">
        <v>3</v>
      </c>
      <c r="C8" s="52" t="s">
        <v>19</v>
      </c>
      <c r="D8" s="53">
        <v>120</v>
      </c>
      <c r="E8" s="54" t="s">
        <v>17</v>
      </c>
      <c r="F8" s="55" t="s">
        <v>45</v>
      </c>
      <c r="G8" s="86"/>
      <c r="H8" s="86"/>
      <c r="I8" s="83"/>
      <c r="J8" s="86"/>
      <c r="K8" s="86"/>
      <c r="L8" s="86"/>
      <c r="M8" s="9">
        <f t="shared" si="0"/>
        <v>9000</v>
      </c>
      <c r="N8" s="9">
        <v>75</v>
      </c>
      <c r="O8" s="10">
        <v>52.8</v>
      </c>
      <c r="P8" s="11">
        <f t="shared" si="1"/>
        <v>6336</v>
      </c>
      <c r="Q8" s="30" t="str">
        <f t="shared" si="2"/>
        <v>VYHOVUJE</v>
      </c>
      <c r="R8" s="97"/>
    </row>
    <row r="9" spans="1:21" ht="236.25" customHeight="1" thickBot="1" x14ac:dyDescent="0.35">
      <c r="B9" s="51">
        <v>4</v>
      </c>
      <c r="C9" s="52" t="s">
        <v>21</v>
      </c>
      <c r="D9" s="53">
        <v>1</v>
      </c>
      <c r="E9" s="54" t="s">
        <v>20</v>
      </c>
      <c r="F9" s="55" t="s">
        <v>46</v>
      </c>
      <c r="G9" s="87"/>
      <c r="H9" s="87"/>
      <c r="I9" s="84"/>
      <c r="J9" s="93"/>
      <c r="K9" s="93"/>
      <c r="L9" s="93"/>
      <c r="M9" s="9">
        <f t="shared" si="0"/>
        <v>7000</v>
      </c>
      <c r="N9" s="9">
        <v>7000</v>
      </c>
      <c r="O9" s="10">
        <v>5053.26</v>
      </c>
      <c r="P9" s="11">
        <f t="shared" si="1"/>
        <v>5053.26</v>
      </c>
      <c r="Q9" s="30" t="str">
        <f t="shared" si="2"/>
        <v>VYHOVUJE</v>
      </c>
      <c r="R9" s="77"/>
    </row>
    <row r="10" spans="1:21" ht="46.95" customHeight="1" thickTop="1" x14ac:dyDescent="0.3">
      <c r="A10" s="44"/>
      <c r="B10" s="45">
        <v>5</v>
      </c>
      <c r="C10" s="46" t="s">
        <v>24</v>
      </c>
      <c r="D10" s="47">
        <v>11</v>
      </c>
      <c r="E10" s="48" t="s">
        <v>17</v>
      </c>
      <c r="F10" s="49" t="s">
        <v>40</v>
      </c>
      <c r="G10" s="85" t="s">
        <v>26</v>
      </c>
      <c r="H10" s="90"/>
      <c r="I10" s="90"/>
      <c r="J10" s="92" t="s">
        <v>28</v>
      </c>
      <c r="K10" s="92" t="s">
        <v>29</v>
      </c>
      <c r="L10" s="92" t="s">
        <v>25</v>
      </c>
      <c r="M10" s="6">
        <f t="shared" si="0"/>
        <v>3300</v>
      </c>
      <c r="N10" s="6">
        <v>300</v>
      </c>
      <c r="O10" s="7">
        <v>299.10000000000002</v>
      </c>
      <c r="P10" s="8">
        <f t="shared" si="1"/>
        <v>3290.1000000000004</v>
      </c>
      <c r="Q10" s="29" t="str">
        <f t="shared" si="2"/>
        <v>VYHOVUJE</v>
      </c>
      <c r="R10" s="78"/>
    </row>
    <row r="11" spans="1:21" ht="46.95" customHeight="1" thickBot="1" x14ac:dyDescent="0.35">
      <c r="B11" s="56">
        <v>6</v>
      </c>
      <c r="C11" s="57" t="s">
        <v>24</v>
      </c>
      <c r="D11" s="58">
        <v>1</v>
      </c>
      <c r="E11" s="59" t="s">
        <v>17</v>
      </c>
      <c r="F11" s="60" t="s">
        <v>41</v>
      </c>
      <c r="G11" s="94"/>
      <c r="H11" s="91"/>
      <c r="I11" s="91"/>
      <c r="J11" s="93"/>
      <c r="K11" s="93"/>
      <c r="L11" s="93"/>
      <c r="M11" s="31">
        <f t="shared" si="0"/>
        <v>300</v>
      </c>
      <c r="N11" s="31">
        <v>300</v>
      </c>
      <c r="O11" s="32">
        <v>298.89999999999998</v>
      </c>
      <c r="P11" s="33">
        <f t="shared" si="1"/>
        <v>298.89999999999998</v>
      </c>
      <c r="Q11" s="34" t="str">
        <f t="shared" si="2"/>
        <v>VYHOVUJE</v>
      </c>
      <c r="R11" s="79"/>
    </row>
    <row r="12" spans="1:21" ht="13.5" customHeight="1" thickTop="1" thickBot="1" x14ac:dyDescent="0.35">
      <c r="A12" s="61"/>
      <c r="B12" s="61"/>
      <c r="C12" s="62"/>
      <c r="D12" s="61"/>
      <c r="E12" s="62"/>
      <c r="F12" s="62"/>
      <c r="G12" s="62"/>
      <c r="H12" s="62"/>
      <c r="I12" s="62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</row>
    <row r="13" spans="1:21" s="15" customFormat="1" ht="66" customHeight="1" thickTop="1" thickBot="1" x14ac:dyDescent="0.35">
      <c r="A13" s="13"/>
      <c r="B13" s="108" t="s">
        <v>4</v>
      </c>
      <c r="C13" s="108"/>
      <c r="D13" s="108"/>
      <c r="E13" s="108"/>
      <c r="F13" s="108"/>
      <c r="G13" s="108"/>
      <c r="H13" s="24"/>
      <c r="I13" s="63"/>
      <c r="J13" s="63"/>
      <c r="K13" s="63"/>
      <c r="L13" s="63"/>
      <c r="M13" s="25"/>
      <c r="N13" s="81" t="s">
        <v>5</v>
      </c>
      <c r="O13" s="101" t="s">
        <v>6</v>
      </c>
      <c r="P13" s="102"/>
      <c r="Q13" s="103"/>
      <c r="R13" s="64"/>
    </row>
    <row r="14" spans="1:21" ht="33" customHeight="1" thickTop="1" thickBot="1" x14ac:dyDescent="0.35">
      <c r="A14" s="65"/>
      <c r="B14" s="104" t="s">
        <v>37</v>
      </c>
      <c r="C14" s="104"/>
      <c r="D14" s="104"/>
      <c r="E14" s="104"/>
      <c r="F14" s="104"/>
      <c r="G14" s="104"/>
      <c r="I14" s="26"/>
      <c r="J14" s="2"/>
      <c r="K14" s="2"/>
      <c r="L14" s="2"/>
      <c r="M14" s="3"/>
      <c r="N14" s="80">
        <f>SUM(M6:M11)</f>
        <v>54600</v>
      </c>
      <c r="O14" s="105">
        <f>SUM(P6:P11)</f>
        <v>36194.26</v>
      </c>
      <c r="P14" s="106"/>
      <c r="Q14" s="107"/>
      <c r="R14" s="66"/>
    </row>
    <row r="15" spans="1:21" ht="39.75" customHeight="1" thickTop="1" thickBot="1" x14ac:dyDescent="0.35">
      <c r="A15" s="65"/>
      <c r="B15" s="98" t="s">
        <v>15</v>
      </c>
      <c r="C15" s="99"/>
      <c r="D15" s="99"/>
      <c r="E15" s="99"/>
      <c r="F15" s="99"/>
      <c r="G15" s="100"/>
      <c r="H15" s="27"/>
      <c r="I15" s="28"/>
      <c r="J15" s="4"/>
      <c r="K15" s="4"/>
      <c r="L15" s="4"/>
      <c r="M15" s="67"/>
      <c r="N15" s="67"/>
      <c r="O15" s="67"/>
      <c r="P15" s="66"/>
      <c r="Q15" s="66"/>
      <c r="R15" s="66"/>
      <c r="S15" s="66"/>
      <c r="T15" s="66"/>
    </row>
    <row r="16" spans="1:21" ht="19.95" customHeight="1" x14ac:dyDescent="0.3">
      <c r="A16" s="65"/>
      <c r="I16" s="28"/>
      <c r="J16" s="4"/>
      <c r="K16" s="4"/>
      <c r="L16" s="4"/>
      <c r="M16" s="67"/>
      <c r="N16" s="67"/>
      <c r="O16" s="5"/>
      <c r="P16" s="5"/>
      <c r="Q16" s="5"/>
      <c r="R16" s="66"/>
      <c r="S16" s="66"/>
      <c r="T16" s="66"/>
    </row>
    <row r="17" spans="1:21" ht="18" x14ac:dyDescent="0.3">
      <c r="A17" s="65"/>
      <c r="I17" s="28"/>
      <c r="J17" s="4"/>
      <c r="K17" s="4"/>
      <c r="L17" s="4"/>
      <c r="M17" s="67"/>
      <c r="N17" s="67"/>
      <c r="O17" s="5"/>
      <c r="P17" s="5"/>
      <c r="Q17" s="5"/>
      <c r="R17" s="66"/>
      <c r="S17" s="66"/>
      <c r="T17" s="66"/>
    </row>
    <row r="18" spans="1:21" ht="18" customHeight="1" x14ac:dyDescent="0.3">
      <c r="A18" s="65"/>
      <c r="H18" s="14"/>
      <c r="J18" s="1"/>
      <c r="K18" s="69"/>
      <c r="L18" s="69"/>
      <c r="M18" s="69"/>
      <c r="N18" s="69"/>
      <c r="O18" s="69"/>
      <c r="P18" s="67"/>
      <c r="Q18" s="66"/>
      <c r="R18" s="66"/>
      <c r="S18" s="66"/>
      <c r="T18" s="66"/>
      <c r="U18" s="66"/>
    </row>
    <row r="19" spans="1:21" ht="14.25" customHeight="1" x14ac:dyDescent="0.3">
      <c r="A19" s="65"/>
      <c r="B19" s="66"/>
      <c r="C19" s="70"/>
      <c r="D19" s="71"/>
      <c r="E19" s="72"/>
      <c r="F19" s="70"/>
      <c r="G19" s="70"/>
      <c r="H19" s="70"/>
      <c r="I19" s="73"/>
      <c r="J19" s="66"/>
      <c r="K19" s="66"/>
      <c r="L19" s="66"/>
      <c r="M19" s="67"/>
      <c r="N19" s="69"/>
      <c r="O19" s="67"/>
      <c r="P19" s="67"/>
      <c r="Q19" s="66"/>
      <c r="R19" s="66"/>
      <c r="S19" s="66"/>
      <c r="T19" s="66"/>
      <c r="U19" s="66"/>
    </row>
    <row r="20" spans="1:21" ht="14.25" customHeight="1" x14ac:dyDescent="0.3">
      <c r="A20" s="65"/>
      <c r="B20" s="66"/>
      <c r="C20" s="70"/>
      <c r="D20" s="71"/>
      <c r="E20" s="72"/>
      <c r="F20" s="70"/>
      <c r="G20" s="70"/>
      <c r="H20" s="70"/>
      <c r="I20" s="73"/>
      <c r="J20" s="66"/>
      <c r="K20" s="66"/>
      <c r="L20" s="66"/>
      <c r="M20" s="67"/>
      <c r="N20" s="69"/>
      <c r="O20" s="67"/>
      <c r="P20" s="67"/>
      <c r="Q20" s="66"/>
      <c r="R20" s="66"/>
      <c r="S20" s="66"/>
      <c r="T20" s="66"/>
      <c r="U20" s="66"/>
    </row>
    <row r="21" spans="1:21" ht="14.25" customHeight="1" x14ac:dyDescent="0.3">
      <c r="A21" s="65"/>
      <c r="B21" s="66"/>
      <c r="C21" s="70"/>
      <c r="D21" s="71"/>
      <c r="E21" s="72"/>
      <c r="F21" s="70"/>
      <c r="G21" s="70"/>
      <c r="H21" s="70"/>
      <c r="I21" s="73"/>
      <c r="J21" s="66"/>
      <c r="K21" s="66"/>
      <c r="L21" s="66"/>
      <c r="M21" s="67"/>
      <c r="N21" s="69"/>
      <c r="O21" s="67"/>
      <c r="P21" s="67"/>
      <c r="Q21" s="66"/>
      <c r="R21" s="66"/>
      <c r="S21" s="66"/>
      <c r="T21" s="66"/>
      <c r="U21" s="66"/>
    </row>
    <row r="22" spans="1:21" ht="14.25" customHeight="1" x14ac:dyDescent="0.3">
      <c r="A22" s="65"/>
      <c r="B22" s="66"/>
      <c r="C22" s="70"/>
      <c r="D22" s="71"/>
      <c r="E22" s="72"/>
      <c r="F22" s="70"/>
      <c r="G22" s="70"/>
      <c r="H22" s="70"/>
      <c r="I22" s="73"/>
      <c r="J22" s="66"/>
      <c r="K22" s="66"/>
      <c r="L22" s="66"/>
      <c r="M22" s="67"/>
      <c r="N22" s="69"/>
      <c r="O22" s="67"/>
      <c r="P22" s="67"/>
      <c r="Q22" s="66"/>
      <c r="R22" s="66"/>
      <c r="S22" s="66"/>
      <c r="T22" s="66"/>
      <c r="U22" s="66"/>
    </row>
    <row r="23" spans="1:21" x14ac:dyDescent="0.3">
      <c r="C23" s="15"/>
      <c r="D23" s="50"/>
      <c r="E23" s="15"/>
      <c r="F23" s="15"/>
      <c r="G23" s="15"/>
      <c r="L23" s="50"/>
      <c r="M23" s="50"/>
      <c r="N23" s="69"/>
    </row>
    <row r="24" spans="1:21" x14ac:dyDescent="0.3">
      <c r="C24" s="15"/>
      <c r="D24" s="50"/>
      <c r="E24" s="15"/>
      <c r="F24" s="15"/>
      <c r="G24" s="15"/>
      <c r="L24" s="50"/>
      <c r="M24" s="50"/>
      <c r="N24" s="69"/>
    </row>
    <row r="25" spans="1:21" x14ac:dyDescent="0.3">
      <c r="C25" s="15"/>
      <c r="D25" s="50"/>
      <c r="E25" s="15"/>
      <c r="F25" s="15"/>
      <c r="G25" s="15"/>
      <c r="L25" s="50"/>
      <c r="M25" s="50"/>
      <c r="N25" s="69"/>
    </row>
    <row r="26" spans="1:21" x14ac:dyDescent="0.3">
      <c r="C26" s="15"/>
      <c r="D26" s="50"/>
      <c r="E26" s="15"/>
      <c r="F26" s="15"/>
      <c r="G26" s="15"/>
      <c r="L26" s="50"/>
      <c r="M26" s="50"/>
      <c r="N26" s="69"/>
    </row>
    <row r="27" spans="1:21" x14ac:dyDescent="0.3">
      <c r="C27" s="15"/>
      <c r="D27" s="50"/>
      <c r="E27" s="15"/>
      <c r="F27" s="15"/>
      <c r="G27" s="15"/>
      <c r="L27" s="50"/>
      <c r="M27" s="50"/>
    </row>
    <row r="28" spans="1:21" x14ac:dyDescent="0.3">
      <c r="C28" s="15"/>
      <c r="D28" s="50"/>
      <c r="E28" s="15"/>
      <c r="F28" s="15"/>
      <c r="G28" s="15"/>
      <c r="L28" s="50"/>
      <c r="M28" s="50"/>
    </row>
    <row r="29" spans="1:21" x14ac:dyDescent="0.3">
      <c r="C29" s="15"/>
      <c r="D29" s="50"/>
      <c r="E29" s="15"/>
      <c r="F29" s="15"/>
      <c r="G29" s="15"/>
      <c r="L29" s="50"/>
      <c r="M29" s="50"/>
    </row>
    <row r="30" spans="1:21" x14ac:dyDescent="0.3">
      <c r="C30" s="15"/>
      <c r="D30" s="50"/>
      <c r="E30" s="15"/>
      <c r="F30" s="15"/>
      <c r="G30" s="15"/>
      <c r="L30" s="50"/>
      <c r="M30" s="50"/>
    </row>
    <row r="31" spans="1:21" x14ac:dyDescent="0.3">
      <c r="C31" s="15"/>
      <c r="D31" s="50"/>
      <c r="E31" s="15"/>
      <c r="F31" s="15"/>
      <c r="G31" s="15"/>
      <c r="L31" s="50"/>
      <c r="M31" s="50"/>
    </row>
    <row r="32" spans="1:21" x14ac:dyDescent="0.3">
      <c r="C32" s="15"/>
      <c r="D32" s="50"/>
      <c r="E32" s="15"/>
      <c r="F32" s="15"/>
      <c r="G32" s="15"/>
      <c r="L32" s="50"/>
      <c r="M32" s="50"/>
    </row>
    <row r="33" spans="3:14" x14ac:dyDescent="0.3">
      <c r="C33" s="15"/>
      <c r="D33" s="50"/>
      <c r="E33" s="15"/>
      <c r="F33" s="15"/>
      <c r="G33" s="15"/>
      <c r="L33" s="50"/>
      <c r="M33" s="50"/>
    </row>
    <row r="34" spans="3:14" x14ac:dyDescent="0.3">
      <c r="C34" s="15"/>
      <c r="D34" s="50"/>
      <c r="E34" s="15"/>
      <c r="F34" s="15"/>
      <c r="G34" s="15"/>
      <c r="L34" s="50"/>
      <c r="M34" s="50"/>
      <c r="N34" s="44"/>
    </row>
    <row r="35" spans="3:14" x14ac:dyDescent="0.3">
      <c r="C35" s="15"/>
      <c r="D35" s="50"/>
      <c r="E35" s="15"/>
      <c r="F35" s="15"/>
      <c r="G35" s="15"/>
      <c r="L35" s="50"/>
      <c r="M35" s="50"/>
      <c r="N35" s="44"/>
    </row>
    <row r="36" spans="3:14" x14ac:dyDescent="0.3">
      <c r="C36" s="15"/>
      <c r="D36" s="50"/>
      <c r="E36" s="15"/>
      <c r="F36" s="15"/>
      <c r="G36" s="15"/>
      <c r="L36" s="50"/>
      <c r="M36" s="50"/>
      <c r="N36" s="44"/>
    </row>
    <row r="37" spans="3:14" x14ac:dyDescent="0.3">
      <c r="C37" s="15"/>
      <c r="D37" s="50"/>
      <c r="E37" s="15"/>
      <c r="F37" s="15"/>
      <c r="G37" s="15"/>
      <c r="L37" s="50"/>
      <c r="M37" s="50"/>
      <c r="N37" s="44"/>
    </row>
    <row r="38" spans="3:14" x14ac:dyDescent="0.3">
      <c r="C38" s="15"/>
      <c r="D38" s="50"/>
      <c r="E38" s="15"/>
      <c r="F38" s="15"/>
      <c r="G38" s="15"/>
      <c r="L38" s="50"/>
      <c r="M38" s="50"/>
      <c r="N38" s="44"/>
    </row>
    <row r="39" spans="3:14" x14ac:dyDescent="0.3">
      <c r="C39" s="15"/>
      <c r="D39" s="50"/>
      <c r="E39" s="15"/>
      <c r="F39" s="15"/>
      <c r="G39" s="15"/>
      <c r="L39" s="50"/>
      <c r="M39" s="50"/>
      <c r="N39" s="44"/>
    </row>
    <row r="40" spans="3:14" x14ac:dyDescent="0.3">
      <c r="C40" s="15"/>
      <c r="D40" s="50"/>
      <c r="E40" s="15"/>
      <c r="F40" s="15"/>
      <c r="G40" s="15"/>
      <c r="L40" s="50"/>
      <c r="M40" s="50"/>
      <c r="N40" s="44"/>
    </row>
    <row r="41" spans="3:14" x14ac:dyDescent="0.3">
      <c r="C41" s="15"/>
      <c r="D41" s="50"/>
      <c r="E41" s="15"/>
      <c r="F41" s="15"/>
      <c r="G41" s="15"/>
      <c r="L41" s="50"/>
      <c r="M41" s="50"/>
      <c r="N41" s="44"/>
    </row>
    <row r="42" spans="3:14" x14ac:dyDescent="0.3">
      <c r="C42" s="15"/>
      <c r="D42" s="50"/>
      <c r="E42" s="15"/>
      <c r="F42" s="15"/>
      <c r="G42" s="15"/>
      <c r="L42" s="50"/>
      <c r="M42" s="50"/>
      <c r="N42" s="44"/>
    </row>
    <row r="43" spans="3:14" x14ac:dyDescent="0.3">
      <c r="C43" s="15"/>
      <c r="D43" s="50"/>
      <c r="E43" s="15"/>
      <c r="F43" s="15"/>
      <c r="G43" s="15"/>
      <c r="L43" s="50"/>
      <c r="M43" s="50"/>
      <c r="N43" s="44"/>
    </row>
    <row r="44" spans="3:14" x14ac:dyDescent="0.3">
      <c r="C44" s="15"/>
      <c r="D44" s="50"/>
      <c r="E44" s="15"/>
      <c r="F44" s="15"/>
      <c r="G44" s="15"/>
      <c r="L44" s="50"/>
      <c r="M44" s="50"/>
      <c r="N44" s="44"/>
    </row>
    <row r="45" spans="3:14" x14ac:dyDescent="0.3">
      <c r="C45" s="15"/>
      <c r="D45" s="50"/>
      <c r="E45" s="15"/>
      <c r="F45" s="15"/>
      <c r="G45" s="15"/>
      <c r="L45" s="50"/>
      <c r="M45" s="50"/>
      <c r="N45" s="44"/>
    </row>
    <row r="46" spans="3:14" x14ac:dyDescent="0.3">
      <c r="C46" s="15"/>
      <c r="D46" s="50"/>
      <c r="E46" s="15"/>
      <c r="F46" s="15"/>
      <c r="G46" s="15"/>
      <c r="L46" s="50"/>
      <c r="M46" s="50"/>
      <c r="N46" s="44"/>
    </row>
    <row r="47" spans="3:14" x14ac:dyDescent="0.3">
      <c r="C47" s="15"/>
      <c r="D47" s="50"/>
      <c r="E47" s="15"/>
      <c r="F47" s="15"/>
      <c r="G47" s="15"/>
      <c r="L47" s="50"/>
      <c r="M47" s="50"/>
      <c r="N47" s="44"/>
    </row>
    <row r="48" spans="3:14" x14ac:dyDescent="0.3">
      <c r="C48" s="15"/>
      <c r="D48" s="50"/>
      <c r="E48" s="15"/>
      <c r="F48" s="15"/>
      <c r="G48" s="15"/>
      <c r="L48" s="50"/>
      <c r="M48" s="50"/>
      <c r="N48" s="44"/>
    </row>
    <row r="49" spans="3:14" x14ac:dyDescent="0.3">
      <c r="C49" s="15"/>
      <c r="D49" s="50"/>
      <c r="E49" s="15"/>
      <c r="F49" s="15"/>
      <c r="G49" s="15"/>
      <c r="L49" s="50"/>
      <c r="M49" s="50"/>
      <c r="N49" s="44"/>
    </row>
    <row r="50" spans="3:14" x14ac:dyDescent="0.3">
      <c r="C50" s="15"/>
      <c r="D50" s="50"/>
      <c r="E50" s="15"/>
      <c r="F50" s="15"/>
      <c r="G50" s="15"/>
      <c r="L50" s="50"/>
      <c r="M50" s="50"/>
      <c r="N50" s="44"/>
    </row>
    <row r="51" spans="3:14" x14ac:dyDescent="0.3">
      <c r="C51" s="15"/>
      <c r="D51" s="50"/>
      <c r="E51" s="15"/>
      <c r="F51" s="15"/>
      <c r="G51" s="15"/>
      <c r="L51" s="50"/>
      <c r="M51" s="50"/>
      <c r="N51" s="44"/>
    </row>
    <row r="52" spans="3:14" x14ac:dyDescent="0.3">
      <c r="C52" s="15"/>
      <c r="D52" s="50"/>
      <c r="E52" s="15"/>
      <c r="F52" s="15"/>
      <c r="G52" s="15"/>
      <c r="L52" s="50"/>
      <c r="M52" s="50"/>
      <c r="N52" s="44"/>
    </row>
    <row r="53" spans="3:14" x14ac:dyDescent="0.3">
      <c r="C53" s="15"/>
      <c r="D53" s="50"/>
      <c r="E53" s="15"/>
      <c r="F53" s="15"/>
      <c r="G53" s="15"/>
      <c r="L53" s="50"/>
      <c r="M53" s="50"/>
      <c r="N53" s="44"/>
    </row>
    <row r="54" spans="3:14" x14ac:dyDescent="0.3">
      <c r="C54" s="15"/>
      <c r="D54" s="50"/>
      <c r="E54" s="15"/>
      <c r="F54" s="15"/>
      <c r="G54" s="15"/>
      <c r="L54" s="50"/>
      <c r="M54" s="50"/>
      <c r="N54" s="44"/>
    </row>
    <row r="55" spans="3:14" x14ac:dyDescent="0.3">
      <c r="C55" s="15"/>
      <c r="D55" s="50"/>
      <c r="E55" s="15"/>
      <c r="F55" s="15"/>
      <c r="G55" s="15"/>
      <c r="L55" s="50"/>
      <c r="M55" s="50"/>
      <c r="N55" s="44"/>
    </row>
    <row r="56" spans="3:14" x14ac:dyDescent="0.3">
      <c r="C56" s="15"/>
      <c r="D56" s="50"/>
      <c r="E56" s="15"/>
      <c r="F56" s="15"/>
      <c r="G56" s="15"/>
      <c r="L56" s="50"/>
      <c r="M56" s="50"/>
      <c r="N56" s="44"/>
    </row>
    <row r="57" spans="3:14" x14ac:dyDescent="0.3">
      <c r="C57" s="15"/>
      <c r="D57" s="50"/>
      <c r="E57" s="15"/>
      <c r="F57" s="15"/>
      <c r="G57" s="15"/>
      <c r="L57" s="50"/>
      <c r="M57" s="50"/>
      <c r="N57" s="44"/>
    </row>
    <row r="58" spans="3:14" x14ac:dyDescent="0.3">
      <c r="C58" s="15"/>
      <c r="D58" s="50"/>
      <c r="E58" s="15"/>
      <c r="F58" s="15"/>
      <c r="G58" s="15"/>
      <c r="L58" s="50"/>
      <c r="M58" s="50"/>
      <c r="N58" s="44"/>
    </row>
    <row r="59" spans="3:14" x14ac:dyDescent="0.3">
      <c r="C59" s="15"/>
      <c r="D59" s="50"/>
      <c r="E59" s="15"/>
      <c r="F59" s="15"/>
      <c r="G59" s="15"/>
      <c r="L59" s="50"/>
      <c r="M59" s="50"/>
      <c r="N59" s="44"/>
    </row>
    <row r="60" spans="3:14" x14ac:dyDescent="0.3">
      <c r="C60" s="15"/>
      <c r="D60" s="50"/>
      <c r="E60" s="15"/>
      <c r="F60" s="15"/>
      <c r="G60" s="15"/>
      <c r="L60" s="50"/>
      <c r="M60" s="50"/>
      <c r="N60" s="44"/>
    </row>
    <row r="61" spans="3:14" x14ac:dyDescent="0.3">
      <c r="C61" s="15"/>
      <c r="D61" s="50"/>
      <c r="E61" s="15"/>
      <c r="F61" s="15"/>
      <c r="G61" s="15"/>
      <c r="L61" s="50"/>
      <c r="M61" s="50"/>
      <c r="N61" s="44"/>
    </row>
    <row r="62" spans="3:14" x14ac:dyDescent="0.3">
      <c r="C62" s="15"/>
      <c r="D62" s="50"/>
      <c r="E62" s="15"/>
      <c r="F62" s="15"/>
      <c r="G62" s="15"/>
      <c r="L62" s="50"/>
      <c r="M62" s="50"/>
      <c r="N62" s="44"/>
    </row>
    <row r="63" spans="3:14" x14ac:dyDescent="0.3">
      <c r="C63" s="15"/>
      <c r="D63" s="50"/>
      <c r="E63" s="15"/>
      <c r="F63" s="15"/>
      <c r="G63" s="15"/>
      <c r="L63" s="50"/>
      <c r="M63" s="50"/>
      <c r="N63" s="44"/>
    </row>
    <row r="64" spans="3:14" x14ac:dyDescent="0.3">
      <c r="C64" s="15"/>
      <c r="D64" s="50"/>
      <c r="E64" s="15"/>
      <c r="F64" s="15"/>
      <c r="G64" s="15"/>
      <c r="L64" s="50"/>
      <c r="M64" s="50"/>
      <c r="N64" s="44"/>
    </row>
    <row r="65" spans="3:14" x14ac:dyDescent="0.3">
      <c r="C65" s="15"/>
      <c r="D65" s="50"/>
      <c r="E65" s="15"/>
      <c r="F65" s="15"/>
      <c r="G65" s="15"/>
      <c r="L65" s="50"/>
      <c r="M65" s="50"/>
      <c r="N65" s="44"/>
    </row>
    <row r="66" spans="3:14" x14ac:dyDescent="0.3">
      <c r="C66" s="15"/>
      <c r="D66" s="50"/>
      <c r="E66" s="15"/>
      <c r="F66" s="15"/>
      <c r="G66" s="15"/>
      <c r="L66" s="50"/>
      <c r="M66" s="50"/>
      <c r="N66" s="44"/>
    </row>
    <row r="67" spans="3:14" x14ac:dyDescent="0.3">
      <c r="C67" s="15"/>
      <c r="D67" s="50"/>
      <c r="E67" s="15"/>
      <c r="F67" s="15"/>
      <c r="G67" s="15"/>
      <c r="L67" s="50"/>
      <c r="M67" s="50"/>
      <c r="N67" s="44"/>
    </row>
    <row r="68" spans="3:14" x14ac:dyDescent="0.3">
      <c r="C68" s="15"/>
      <c r="D68" s="50"/>
      <c r="E68" s="15"/>
      <c r="F68" s="15"/>
      <c r="G68" s="15"/>
      <c r="L68" s="50"/>
      <c r="M68" s="50"/>
      <c r="N68" s="44"/>
    </row>
    <row r="69" spans="3:14" x14ac:dyDescent="0.3">
      <c r="C69" s="15"/>
      <c r="D69" s="50"/>
      <c r="E69" s="15"/>
      <c r="F69" s="15"/>
      <c r="G69" s="15"/>
      <c r="L69" s="50"/>
      <c r="M69" s="50"/>
      <c r="N69" s="44"/>
    </row>
    <row r="70" spans="3:14" x14ac:dyDescent="0.3">
      <c r="C70" s="15"/>
      <c r="D70" s="50"/>
      <c r="E70" s="15"/>
      <c r="F70" s="15"/>
      <c r="G70" s="15"/>
      <c r="L70" s="50"/>
      <c r="M70" s="50"/>
      <c r="N70" s="44"/>
    </row>
    <row r="71" spans="3:14" x14ac:dyDescent="0.3">
      <c r="C71" s="15"/>
      <c r="D71" s="50"/>
      <c r="E71" s="15"/>
      <c r="F71" s="15"/>
      <c r="G71" s="15"/>
      <c r="L71" s="50"/>
      <c r="M71" s="50"/>
      <c r="N71" s="44"/>
    </row>
    <row r="72" spans="3:14" x14ac:dyDescent="0.3">
      <c r="C72" s="15"/>
      <c r="D72" s="50"/>
      <c r="E72" s="15"/>
      <c r="F72" s="15"/>
      <c r="G72" s="15"/>
      <c r="L72" s="50"/>
      <c r="M72" s="50"/>
      <c r="N72" s="44"/>
    </row>
    <row r="73" spans="3:14" x14ac:dyDescent="0.3">
      <c r="C73" s="15"/>
      <c r="D73" s="50"/>
      <c r="E73" s="15"/>
      <c r="F73" s="15"/>
      <c r="G73" s="15"/>
      <c r="L73" s="50"/>
      <c r="M73" s="50"/>
      <c r="N73" s="44"/>
    </row>
    <row r="74" spans="3:14" x14ac:dyDescent="0.3">
      <c r="C74" s="15"/>
      <c r="D74" s="50"/>
      <c r="E74" s="15"/>
      <c r="F74" s="15"/>
      <c r="G74" s="15"/>
      <c r="L74" s="50"/>
      <c r="M74" s="50"/>
      <c r="N74" s="44"/>
    </row>
    <row r="75" spans="3:14" x14ac:dyDescent="0.3">
      <c r="C75" s="15"/>
      <c r="D75" s="50"/>
      <c r="E75" s="15"/>
      <c r="F75" s="15"/>
      <c r="G75" s="15"/>
      <c r="L75" s="50"/>
      <c r="M75" s="50"/>
      <c r="N75" s="44"/>
    </row>
    <row r="76" spans="3:14" x14ac:dyDescent="0.3">
      <c r="C76" s="15"/>
      <c r="D76" s="50"/>
      <c r="E76" s="15"/>
      <c r="F76" s="15"/>
      <c r="G76" s="15"/>
      <c r="L76" s="50"/>
      <c r="M76" s="50"/>
      <c r="N76" s="44"/>
    </row>
    <row r="77" spans="3:14" x14ac:dyDescent="0.3">
      <c r="C77" s="15"/>
      <c r="D77" s="50"/>
      <c r="E77" s="15"/>
      <c r="F77" s="15"/>
      <c r="G77" s="15"/>
      <c r="L77" s="50"/>
      <c r="M77" s="50"/>
      <c r="N77" s="44"/>
    </row>
    <row r="78" spans="3:14" x14ac:dyDescent="0.3">
      <c r="C78" s="15"/>
      <c r="D78" s="50"/>
      <c r="E78" s="15"/>
      <c r="F78" s="15"/>
      <c r="G78" s="15"/>
      <c r="L78" s="50"/>
      <c r="M78" s="50"/>
      <c r="N78" s="44"/>
    </row>
    <row r="79" spans="3:14" x14ac:dyDescent="0.3">
      <c r="C79" s="15"/>
      <c r="D79" s="50"/>
      <c r="E79" s="15"/>
      <c r="F79" s="15"/>
      <c r="G79" s="15"/>
      <c r="L79" s="50"/>
      <c r="M79" s="50"/>
      <c r="N79" s="44"/>
    </row>
    <row r="80" spans="3:14" x14ac:dyDescent="0.3">
      <c r="C80" s="15"/>
      <c r="D80" s="50"/>
      <c r="E80" s="15"/>
      <c r="F80" s="15"/>
      <c r="G80" s="15"/>
      <c r="L80" s="50"/>
      <c r="M80" s="50"/>
      <c r="N80" s="44"/>
    </row>
    <row r="81" spans="3:14" x14ac:dyDescent="0.3">
      <c r="C81" s="15"/>
      <c r="D81" s="50"/>
      <c r="E81" s="15"/>
      <c r="F81" s="15"/>
      <c r="G81" s="15"/>
      <c r="L81" s="50"/>
      <c r="M81" s="50"/>
      <c r="N81" s="44"/>
    </row>
    <row r="82" spans="3:14" x14ac:dyDescent="0.3">
      <c r="C82" s="15"/>
      <c r="D82" s="50"/>
      <c r="E82" s="15"/>
      <c r="F82" s="15"/>
      <c r="G82" s="15"/>
      <c r="L82" s="50"/>
      <c r="M82" s="50"/>
      <c r="N82" s="44"/>
    </row>
    <row r="83" spans="3:14" x14ac:dyDescent="0.3">
      <c r="C83" s="15"/>
      <c r="D83" s="50"/>
      <c r="E83" s="15"/>
      <c r="F83" s="15"/>
      <c r="G83" s="15"/>
      <c r="L83" s="50"/>
      <c r="M83" s="50"/>
      <c r="N83" s="44"/>
    </row>
    <row r="84" spans="3:14" x14ac:dyDescent="0.3">
      <c r="C84" s="15"/>
      <c r="D84" s="50"/>
      <c r="E84" s="15"/>
      <c r="F84" s="15"/>
      <c r="G84" s="15"/>
      <c r="L84" s="50"/>
      <c r="M84" s="50"/>
      <c r="N84" s="44"/>
    </row>
    <row r="85" spans="3:14" x14ac:dyDescent="0.3">
      <c r="C85" s="15"/>
      <c r="D85" s="50"/>
      <c r="E85" s="15"/>
      <c r="F85" s="15"/>
      <c r="G85" s="15"/>
      <c r="L85" s="50"/>
      <c r="M85" s="50"/>
      <c r="N85" s="44"/>
    </row>
    <row r="86" spans="3:14" x14ac:dyDescent="0.3">
      <c r="C86" s="15"/>
      <c r="D86" s="50"/>
      <c r="E86" s="15"/>
      <c r="F86" s="15"/>
      <c r="G86" s="15"/>
      <c r="L86" s="50"/>
      <c r="M86" s="50"/>
      <c r="N86" s="44"/>
    </row>
    <row r="87" spans="3:14" x14ac:dyDescent="0.3">
      <c r="C87" s="15"/>
      <c r="D87" s="50"/>
      <c r="E87" s="15"/>
      <c r="F87" s="15"/>
      <c r="G87" s="15"/>
      <c r="L87" s="50"/>
      <c r="M87" s="50"/>
      <c r="N87" s="44"/>
    </row>
    <row r="88" spans="3:14" x14ac:dyDescent="0.3">
      <c r="C88" s="15"/>
      <c r="D88" s="50"/>
      <c r="E88" s="15"/>
      <c r="F88" s="15"/>
      <c r="G88" s="15"/>
      <c r="L88" s="50"/>
      <c r="M88" s="50"/>
      <c r="N88" s="44"/>
    </row>
    <row r="89" spans="3:14" x14ac:dyDescent="0.3">
      <c r="C89" s="15"/>
      <c r="D89" s="50"/>
      <c r="E89" s="15"/>
      <c r="F89" s="15"/>
      <c r="G89" s="15"/>
      <c r="L89" s="50"/>
      <c r="M89" s="50"/>
      <c r="N89" s="44"/>
    </row>
    <row r="90" spans="3:14" x14ac:dyDescent="0.3">
      <c r="C90" s="15"/>
      <c r="D90" s="50"/>
      <c r="E90" s="15"/>
      <c r="F90" s="15"/>
      <c r="G90" s="15"/>
      <c r="L90" s="50"/>
      <c r="M90" s="50"/>
      <c r="N90" s="44"/>
    </row>
    <row r="91" spans="3:14" x14ac:dyDescent="0.3">
      <c r="C91" s="15"/>
      <c r="D91" s="50"/>
      <c r="E91" s="15"/>
      <c r="F91" s="15"/>
      <c r="G91" s="15"/>
      <c r="L91" s="50"/>
      <c r="M91" s="50"/>
      <c r="N91" s="44"/>
    </row>
    <row r="92" spans="3:14" x14ac:dyDescent="0.3">
      <c r="C92" s="15"/>
      <c r="D92" s="50"/>
      <c r="E92" s="15"/>
      <c r="F92" s="15"/>
      <c r="G92" s="15"/>
      <c r="L92" s="50"/>
      <c r="M92" s="50"/>
      <c r="N92" s="44"/>
    </row>
    <row r="93" spans="3:14" x14ac:dyDescent="0.3">
      <c r="C93" s="15"/>
      <c r="D93" s="50"/>
      <c r="E93" s="15"/>
      <c r="F93" s="15"/>
      <c r="G93" s="15"/>
      <c r="L93" s="50"/>
      <c r="M93" s="50"/>
      <c r="N93" s="44"/>
    </row>
    <row r="94" spans="3:14" x14ac:dyDescent="0.3">
      <c r="C94" s="15"/>
      <c r="D94" s="50"/>
      <c r="E94" s="15"/>
      <c r="F94" s="15"/>
      <c r="G94" s="15"/>
      <c r="L94" s="50"/>
      <c r="M94" s="50"/>
      <c r="N94" s="44"/>
    </row>
    <row r="95" spans="3:14" x14ac:dyDescent="0.3">
      <c r="C95" s="15"/>
      <c r="D95" s="50"/>
      <c r="E95" s="15"/>
      <c r="F95" s="15"/>
      <c r="G95" s="15"/>
      <c r="L95" s="50"/>
      <c r="M95" s="50"/>
      <c r="N95" s="44"/>
    </row>
    <row r="96" spans="3:14" x14ac:dyDescent="0.3">
      <c r="C96" s="15"/>
      <c r="D96" s="50"/>
      <c r="E96" s="15"/>
      <c r="F96" s="15"/>
      <c r="G96" s="15"/>
      <c r="L96" s="50"/>
      <c r="M96" s="50"/>
      <c r="N96" s="44"/>
    </row>
    <row r="97" spans="3:14" x14ac:dyDescent="0.3">
      <c r="C97" s="15"/>
      <c r="D97" s="50"/>
      <c r="E97" s="15"/>
      <c r="F97" s="15"/>
      <c r="G97" s="15"/>
      <c r="L97" s="50"/>
      <c r="M97" s="50"/>
      <c r="N97" s="44"/>
    </row>
    <row r="98" spans="3:14" x14ac:dyDescent="0.3">
      <c r="C98" s="15"/>
      <c r="D98" s="50"/>
      <c r="E98" s="15"/>
      <c r="F98" s="15"/>
      <c r="G98" s="15"/>
      <c r="L98" s="50"/>
      <c r="M98" s="50"/>
      <c r="N98" s="44"/>
    </row>
    <row r="99" spans="3:14" x14ac:dyDescent="0.3">
      <c r="C99" s="15"/>
      <c r="D99" s="50"/>
      <c r="E99" s="15"/>
      <c r="F99" s="15"/>
      <c r="G99" s="15"/>
      <c r="L99" s="50"/>
      <c r="M99" s="50"/>
      <c r="N99" s="44"/>
    </row>
    <row r="100" spans="3:14" x14ac:dyDescent="0.3">
      <c r="C100" s="15"/>
      <c r="D100" s="50"/>
      <c r="E100" s="15"/>
      <c r="F100" s="15"/>
      <c r="G100" s="15"/>
      <c r="L100" s="50"/>
      <c r="M100" s="50"/>
      <c r="N100" s="44"/>
    </row>
    <row r="101" spans="3:14" x14ac:dyDescent="0.3">
      <c r="C101" s="15"/>
      <c r="D101" s="50"/>
      <c r="E101" s="15"/>
      <c r="F101" s="15"/>
      <c r="G101" s="15"/>
      <c r="L101" s="50"/>
      <c r="M101" s="50"/>
      <c r="N101" s="44"/>
    </row>
    <row r="102" spans="3:14" x14ac:dyDescent="0.3">
      <c r="C102" s="15"/>
      <c r="D102" s="50"/>
      <c r="E102" s="15"/>
      <c r="F102" s="15"/>
      <c r="G102" s="15"/>
      <c r="L102" s="50"/>
      <c r="M102" s="50"/>
      <c r="N102" s="44"/>
    </row>
    <row r="103" spans="3:14" x14ac:dyDescent="0.3">
      <c r="C103" s="15"/>
      <c r="D103" s="50"/>
      <c r="E103" s="15"/>
      <c r="F103" s="15"/>
      <c r="G103" s="15"/>
      <c r="L103" s="50"/>
      <c r="M103" s="50"/>
      <c r="N103" s="44"/>
    </row>
    <row r="104" spans="3:14" x14ac:dyDescent="0.3">
      <c r="C104" s="15"/>
      <c r="D104" s="50"/>
      <c r="E104" s="15"/>
      <c r="F104" s="15"/>
      <c r="G104" s="15"/>
      <c r="L104" s="50"/>
      <c r="M104" s="50"/>
      <c r="N104" s="44"/>
    </row>
    <row r="105" spans="3:14" x14ac:dyDescent="0.3">
      <c r="C105" s="15"/>
      <c r="D105" s="50"/>
      <c r="E105" s="15"/>
      <c r="F105" s="15"/>
      <c r="G105" s="15"/>
      <c r="L105" s="50"/>
      <c r="M105" s="50"/>
      <c r="N105" s="44"/>
    </row>
    <row r="106" spans="3:14" x14ac:dyDescent="0.3">
      <c r="C106" s="15"/>
      <c r="D106" s="50"/>
      <c r="E106" s="15"/>
      <c r="F106" s="15"/>
      <c r="G106" s="15"/>
      <c r="L106" s="50"/>
      <c r="M106" s="50"/>
      <c r="N106" s="44"/>
    </row>
    <row r="107" spans="3:14" x14ac:dyDescent="0.3">
      <c r="C107" s="15"/>
      <c r="D107" s="50"/>
      <c r="E107" s="15"/>
      <c r="F107" s="15"/>
      <c r="G107" s="15"/>
      <c r="L107" s="50"/>
      <c r="M107" s="50"/>
    </row>
    <row r="108" spans="3:14" x14ac:dyDescent="0.3">
      <c r="C108" s="15"/>
      <c r="D108" s="50"/>
      <c r="E108" s="15"/>
      <c r="F108" s="15"/>
      <c r="G108" s="15"/>
      <c r="L108" s="50"/>
      <c r="M108" s="50"/>
    </row>
    <row r="109" spans="3:14" x14ac:dyDescent="0.3">
      <c r="C109" s="15"/>
      <c r="D109" s="50"/>
      <c r="E109" s="15"/>
      <c r="F109" s="15"/>
      <c r="G109" s="15"/>
      <c r="L109" s="50"/>
      <c r="M109" s="50"/>
    </row>
    <row r="110" spans="3:14" x14ac:dyDescent="0.3">
      <c r="C110" s="15"/>
      <c r="D110" s="50"/>
      <c r="E110" s="15"/>
      <c r="F110" s="15"/>
      <c r="G110" s="15"/>
      <c r="L110" s="50"/>
      <c r="M110" s="50"/>
    </row>
    <row r="111" spans="3:14" x14ac:dyDescent="0.3">
      <c r="C111" s="15"/>
      <c r="D111" s="50"/>
      <c r="E111" s="15"/>
      <c r="F111" s="15"/>
      <c r="G111" s="15"/>
      <c r="L111" s="50"/>
      <c r="M111" s="50"/>
    </row>
    <row r="112" spans="3:14" x14ac:dyDescent="0.3">
      <c r="C112" s="15"/>
      <c r="D112" s="50"/>
      <c r="E112" s="15"/>
      <c r="F112" s="15"/>
      <c r="G112" s="15"/>
      <c r="L112" s="50"/>
      <c r="M112" s="50"/>
    </row>
    <row r="113" spans="3:13" x14ac:dyDescent="0.3">
      <c r="C113" s="15"/>
      <c r="D113" s="50"/>
      <c r="E113" s="15"/>
      <c r="F113" s="15"/>
      <c r="G113" s="15"/>
      <c r="L113" s="50"/>
      <c r="M113" s="50"/>
    </row>
    <row r="114" spans="3:13" x14ac:dyDescent="0.3">
      <c r="C114" s="15"/>
      <c r="D114" s="50"/>
      <c r="E114" s="15"/>
      <c r="F114" s="15"/>
      <c r="G114" s="15"/>
      <c r="L114" s="50"/>
      <c r="M114" s="50"/>
    </row>
    <row r="115" spans="3:13" x14ac:dyDescent="0.3">
      <c r="C115" s="15"/>
      <c r="D115" s="50"/>
      <c r="E115" s="15"/>
      <c r="F115" s="15"/>
      <c r="G115" s="15"/>
      <c r="L115" s="50"/>
      <c r="M115" s="50"/>
    </row>
    <row r="116" spans="3:13" x14ac:dyDescent="0.3">
      <c r="C116" s="15"/>
      <c r="D116" s="50"/>
      <c r="E116" s="15"/>
      <c r="F116" s="15"/>
      <c r="G116" s="15"/>
      <c r="L116" s="50"/>
      <c r="M116" s="50"/>
    </row>
    <row r="117" spans="3:13" x14ac:dyDescent="0.3">
      <c r="C117" s="15"/>
      <c r="D117" s="50"/>
      <c r="E117" s="15"/>
      <c r="F117" s="15"/>
      <c r="G117" s="15"/>
      <c r="L117" s="50"/>
      <c r="M117" s="50"/>
    </row>
    <row r="118" spans="3:13" x14ac:dyDescent="0.3">
      <c r="C118" s="15"/>
      <c r="D118" s="50"/>
      <c r="E118" s="15"/>
      <c r="F118" s="15"/>
      <c r="G118" s="15"/>
      <c r="L118" s="50"/>
      <c r="M118" s="50"/>
    </row>
    <row r="119" spans="3:13" x14ac:dyDescent="0.3">
      <c r="C119" s="15"/>
      <c r="D119" s="50"/>
      <c r="E119" s="15"/>
      <c r="F119" s="15"/>
      <c r="G119" s="15"/>
      <c r="L119" s="50"/>
      <c r="M119" s="50"/>
    </row>
    <row r="120" spans="3:13" x14ac:dyDescent="0.3">
      <c r="C120" s="15"/>
      <c r="D120" s="50"/>
      <c r="E120" s="15"/>
      <c r="F120" s="15"/>
      <c r="G120" s="15"/>
      <c r="L120" s="50"/>
      <c r="M120" s="50"/>
    </row>
    <row r="121" spans="3:13" x14ac:dyDescent="0.3">
      <c r="C121" s="15"/>
      <c r="D121" s="50"/>
      <c r="E121" s="15"/>
      <c r="F121" s="15"/>
      <c r="G121" s="15"/>
      <c r="L121" s="50"/>
      <c r="M121" s="50"/>
    </row>
    <row r="122" spans="3:13" x14ac:dyDescent="0.3">
      <c r="C122" s="15"/>
      <c r="D122" s="50"/>
      <c r="E122" s="15"/>
      <c r="F122" s="15"/>
      <c r="G122" s="15"/>
      <c r="L122" s="50"/>
      <c r="M122" s="50"/>
    </row>
    <row r="123" spans="3:13" x14ac:dyDescent="0.3">
      <c r="C123" s="15"/>
      <c r="D123" s="50"/>
      <c r="E123" s="15"/>
      <c r="F123" s="15"/>
      <c r="G123" s="15"/>
      <c r="L123" s="50"/>
      <c r="M123" s="50"/>
    </row>
    <row r="124" spans="3:13" x14ac:dyDescent="0.3">
      <c r="C124" s="15"/>
      <c r="D124" s="50"/>
      <c r="E124" s="15"/>
      <c r="F124" s="15"/>
      <c r="G124" s="15"/>
      <c r="L124" s="50"/>
      <c r="M124" s="50"/>
    </row>
    <row r="125" spans="3:13" x14ac:dyDescent="0.3">
      <c r="C125" s="15"/>
      <c r="D125" s="50"/>
      <c r="E125" s="15"/>
      <c r="F125" s="15"/>
      <c r="G125" s="15"/>
      <c r="L125" s="50"/>
      <c r="M125" s="50"/>
    </row>
    <row r="126" spans="3:13" x14ac:dyDescent="0.3">
      <c r="C126" s="15"/>
      <c r="D126" s="50"/>
      <c r="E126" s="15"/>
      <c r="F126" s="15"/>
      <c r="G126" s="15"/>
      <c r="L126" s="50"/>
      <c r="M126" s="50"/>
    </row>
    <row r="127" spans="3:13" x14ac:dyDescent="0.3">
      <c r="C127" s="15"/>
      <c r="D127" s="50"/>
      <c r="E127" s="15"/>
      <c r="F127" s="15"/>
      <c r="G127" s="15"/>
      <c r="L127" s="50"/>
      <c r="M127" s="50"/>
    </row>
    <row r="128" spans="3:13" x14ac:dyDescent="0.3">
      <c r="C128" s="15"/>
      <c r="D128" s="50"/>
      <c r="E128" s="15"/>
      <c r="F128" s="15"/>
      <c r="G128" s="15"/>
      <c r="L128" s="50"/>
      <c r="M128" s="50"/>
    </row>
    <row r="129" spans="3:13" x14ac:dyDescent="0.3">
      <c r="C129" s="15"/>
      <c r="D129" s="50"/>
      <c r="E129" s="15"/>
      <c r="F129" s="15"/>
      <c r="G129" s="15"/>
      <c r="L129" s="50"/>
      <c r="M129" s="50"/>
    </row>
    <row r="130" spans="3:13" x14ac:dyDescent="0.3">
      <c r="C130" s="15"/>
      <c r="D130" s="50"/>
      <c r="E130" s="15"/>
      <c r="F130" s="15"/>
      <c r="G130" s="15"/>
      <c r="L130" s="50"/>
      <c r="M130" s="50"/>
    </row>
    <row r="131" spans="3:13" x14ac:dyDescent="0.3">
      <c r="C131" s="15"/>
      <c r="D131" s="50"/>
      <c r="E131" s="15"/>
      <c r="F131" s="15"/>
      <c r="G131" s="15"/>
      <c r="L131" s="50"/>
      <c r="M131" s="50"/>
    </row>
    <row r="132" spans="3:13" x14ac:dyDescent="0.3">
      <c r="C132" s="15"/>
      <c r="D132" s="50"/>
      <c r="E132" s="15"/>
      <c r="F132" s="15"/>
      <c r="G132" s="15"/>
      <c r="L132" s="50"/>
      <c r="M132" s="50"/>
    </row>
    <row r="133" spans="3:13" x14ac:dyDescent="0.3">
      <c r="C133" s="15"/>
      <c r="D133" s="50"/>
      <c r="E133" s="15"/>
      <c r="F133" s="15"/>
      <c r="G133" s="15"/>
      <c r="L133" s="50"/>
      <c r="M133" s="50"/>
    </row>
    <row r="134" spans="3:13" x14ac:dyDescent="0.3">
      <c r="C134" s="15"/>
      <c r="D134" s="50"/>
      <c r="E134" s="15"/>
      <c r="F134" s="15"/>
      <c r="G134" s="15"/>
      <c r="L134" s="50"/>
      <c r="M134" s="50"/>
    </row>
    <row r="135" spans="3:13" x14ac:dyDescent="0.3">
      <c r="C135" s="15"/>
      <c r="D135" s="50"/>
      <c r="E135" s="15"/>
      <c r="F135" s="15"/>
      <c r="G135" s="15"/>
      <c r="L135" s="50"/>
      <c r="M135" s="50"/>
    </row>
    <row r="136" spans="3:13" x14ac:dyDescent="0.3">
      <c r="C136" s="15"/>
      <c r="D136" s="50"/>
      <c r="E136" s="15"/>
      <c r="F136" s="15"/>
      <c r="G136" s="15"/>
      <c r="L136" s="50"/>
      <c r="M136" s="50"/>
    </row>
    <row r="137" spans="3:13" x14ac:dyDescent="0.3">
      <c r="C137" s="15"/>
      <c r="D137" s="50"/>
      <c r="E137" s="15"/>
      <c r="F137" s="15"/>
      <c r="G137" s="15"/>
      <c r="L137" s="50"/>
      <c r="M137" s="50"/>
    </row>
    <row r="138" spans="3:13" x14ac:dyDescent="0.3">
      <c r="C138" s="15"/>
      <c r="D138" s="50"/>
      <c r="E138" s="15"/>
      <c r="F138" s="15"/>
      <c r="G138" s="15"/>
      <c r="L138" s="50"/>
      <c r="M138" s="50"/>
    </row>
    <row r="139" spans="3:13" x14ac:dyDescent="0.3">
      <c r="C139" s="15"/>
      <c r="D139" s="50"/>
      <c r="E139" s="15"/>
      <c r="F139" s="15"/>
      <c r="G139" s="15"/>
      <c r="L139" s="50"/>
      <c r="M139" s="50"/>
    </row>
    <row r="140" spans="3:13" x14ac:dyDescent="0.3">
      <c r="C140" s="15"/>
      <c r="D140" s="50"/>
      <c r="E140" s="15"/>
      <c r="F140" s="15"/>
      <c r="G140" s="15"/>
      <c r="L140" s="50"/>
      <c r="M140" s="50"/>
    </row>
    <row r="141" spans="3:13" x14ac:dyDescent="0.3">
      <c r="C141" s="15"/>
      <c r="D141" s="50"/>
      <c r="E141" s="15"/>
      <c r="F141" s="15"/>
      <c r="G141" s="15"/>
      <c r="L141" s="50"/>
      <c r="M141" s="50"/>
    </row>
    <row r="142" spans="3:13" x14ac:dyDescent="0.3">
      <c r="C142" s="15"/>
      <c r="D142" s="50"/>
      <c r="E142" s="15"/>
      <c r="F142" s="15"/>
      <c r="G142" s="15"/>
      <c r="L142" s="50"/>
      <c r="M142" s="50"/>
    </row>
    <row r="143" spans="3:13" x14ac:dyDescent="0.3">
      <c r="C143" s="15"/>
      <c r="D143" s="50"/>
      <c r="E143" s="15"/>
      <c r="F143" s="15"/>
      <c r="G143" s="15"/>
      <c r="L143" s="50"/>
      <c r="M143" s="50"/>
    </row>
    <row r="144" spans="3:13" x14ac:dyDescent="0.3">
      <c r="C144" s="15"/>
      <c r="D144" s="50"/>
      <c r="E144" s="15"/>
      <c r="F144" s="15"/>
      <c r="G144" s="15"/>
      <c r="L144" s="50"/>
      <c r="M144" s="50"/>
    </row>
    <row r="145" spans="3:13" x14ac:dyDescent="0.3">
      <c r="C145" s="15"/>
      <c r="D145" s="50"/>
      <c r="E145" s="15"/>
      <c r="F145" s="15"/>
      <c r="G145" s="15"/>
      <c r="L145" s="50"/>
      <c r="M145" s="50"/>
    </row>
    <row r="146" spans="3:13" x14ac:dyDescent="0.3">
      <c r="C146" s="15"/>
      <c r="D146" s="50"/>
      <c r="E146" s="15"/>
      <c r="F146" s="15"/>
      <c r="G146" s="15"/>
      <c r="L146" s="50"/>
      <c r="M146" s="50"/>
    </row>
    <row r="147" spans="3:13" x14ac:dyDescent="0.3">
      <c r="C147" s="15"/>
      <c r="D147" s="50"/>
      <c r="E147" s="15"/>
      <c r="F147" s="15"/>
      <c r="G147" s="15"/>
      <c r="L147" s="50"/>
      <c r="M147" s="50"/>
    </row>
    <row r="148" spans="3:13" x14ac:dyDescent="0.3">
      <c r="C148" s="15"/>
      <c r="D148" s="50"/>
      <c r="E148" s="15"/>
      <c r="F148" s="15"/>
      <c r="G148" s="15"/>
      <c r="L148" s="50"/>
      <c r="M148" s="50"/>
    </row>
    <row r="149" spans="3:13" x14ac:dyDescent="0.3">
      <c r="C149" s="15"/>
      <c r="D149" s="50"/>
      <c r="E149" s="15"/>
      <c r="F149" s="15"/>
      <c r="G149" s="15"/>
      <c r="L149" s="50"/>
      <c r="M149" s="50"/>
    </row>
    <row r="150" spans="3:13" x14ac:dyDescent="0.3">
      <c r="C150" s="15"/>
      <c r="D150" s="50"/>
      <c r="E150" s="15"/>
      <c r="F150" s="15"/>
      <c r="G150" s="15"/>
      <c r="L150" s="50"/>
      <c r="M150" s="50"/>
    </row>
    <row r="151" spans="3:13" x14ac:dyDescent="0.3">
      <c r="C151" s="15"/>
      <c r="D151" s="50"/>
      <c r="E151" s="15"/>
      <c r="F151" s="15"/>
      <c r="G151" s="15"/>
      <c r="L151" s="50"/>
      <c r="M151" s="50"/>
    </row>
    <row r="152" spans="3:13" x14ac:dyDescent="0.3">
      <c r="C152" s="15"/>
      <c r="D152" s="50"/>
      <c r="E152" s="15"/>
      <c r="F152" s="15"/>
      <c r="G152" s="15"/>
      <c r="L152" s="50"/>
      <c r="M152" s="50"/>
    </row>
    <row r="153" spans="3:13" x14ac:dyDescent="0.3">
      <c r="C153" s="15"/>
      <c r="D153" s="50"/>
      <c r="E153" s="15"/>
      <c r="F153" s="15"/>
      <c r="G153" s="15"/>
      <c r="L153" s="50"/>
      <c r="M153" s="50"/>
    </row>
    <row r="154" spans="3:13" x14ac:dyDescent="0.3">
      <c r="C154" s="15"/>
      <c r="D154" s="50"/>
      <c r="E154" s="15"/>
      <c r="F154" s="15"/>
      <c r="G154" s="15"/>
      <c r="L154" s="50"/>
      <c r="M154" s="50"/>
    </row>
    <row r="155" spans="3:13" x14ac:dyDescent="0.3">
      <c r="C155" s="15"/>
      <c r="D155" s="50"/>
      <c r="E155" s="15"/>
      <c r="F155" s="15"/>
      <c r="G155" s="15"/>
      <c r="L155" s="50"/>
      <c r="M155" s="50"/>
    </row>
    <row r="156" spans="3:13" x14ac:dyDescent="0.3">
      <c r="C156" s="15"/>
      <c r="D156" s="50"/>
      <c r="E156" s="15"/>
      <c r="F156" s="15"/>
      <c r="G156" s="15"/>
      <c r="L156" s="50"/>
      <c r="M156" s="50"/>
    </row>
    <row r="157" spans="3:13" x14ac:dyDescent="0.3">
      <c r="C157" s="15"/>
      <c r="D157" s="50"/>
      <c r="E157" s="15"/>
      <c r="F157" s="15"/>
      <c r="G157" s="15"/>
      <c r="L157" s="50"/>
      <c r="M157" s="50"/>
    </row>
    <row r="158" spans="3:13" x14ac:dyDescent="0.3">
      <c r="C158" s="15"/>
      <c r="D158" s="50"/>
      <c r="E158" s="15"/>
      <c r="F158" s="15"/>
      <c r="G158" s="15"/>
      <c r="L158" s="50"/>
      <c r="M158" s="50"/>
    </row>
    <row r="159" spans="3:13" x14ac:dyDescent="0.3">
      <c r="C159" s="15"/>
      <c r="D159" s="50"/>
      <c r="E159" s="15"/>
      <c r="F159" s="15"/>
      <c r="G159" s="15"/>
      <c r="L159" s="50"/>
      <c r="M159" s="50"/>
    </row>
    <row r="160" spans="3:13" x14ac:dyDescent="0.3">
      <c r="C160" s="15"/>
      <c r="D160" s="50"/>
      <c r="E160" s="15"/>
      <c r="F160" s="15"/>
      <c r="G160" s="15"/>
      <c r="L160" s="50"/>
      <c r="M160" s="50"/>
    </row>
    <row r="161" spans="3:13" x14ac:dyDescent="0.3">
      <c r="C161" s="15"/>
      <c r="D161" s="50"/>
      <c r="E161" s="15"/>
      <c r="F161" s="15"/>
      <c r="G161" s="15"/>
      <c r="L161" s="50"/>
      <c r="M161" s="50"/>
    </row>
    <row r="162" spans="3:13" x14ac:dyDescent="0.3">
      <c r="C162" s="15"/>
      <c r="D162" s="50"/>
      <c r="E162" s="15"/>
      <c r="F162" s="15"/>
      <c r="G162" s="15"/>
      <c r="L162" s="50"/>
      <c r="M162" s="50"/>
    </row>
    <row r="163" spans="3:13" x14ac:dyDescent="0.3">
      <c r="C163" s="15"/>
      <c r="D163" s="50"/>
      <c r="E163" s="15"/>
      <c r="F163" s="15"/>
      <c r="G163" s="15"/>
      <c r="L163" s="50"/>
      <c r="M163" s="50"/>
    </row>
    <row r="164" spans="3:13" x14ac:dyDescent="0.3">
      <c r="C164" s="15"/>
      <c r="D164" s="50"/>
      <c r="E164" s="15"/>
      <c r="F164" s="15"/>
      <c r="G164" s="15"/>
      <c r="L164" s="50"/>
      <c r="M164" s="50"/>
    </row>
    <row r="165" spans="3:13" x14ac:dyDescent="0.3">
      <c r="C165" s="15"/>
      <c r="D165" s="50"/>
      <c r="E165" s="15"/>
      <c r="F165" s="15"/>
      <c r="G165" s="15"/>
      <c r="L165" s="50"/>
      <c r="M165" s="50"/>
    </row>
    <row r="166" spans="3:13" x14ac:dyDescent="0.3">
      <c r="C166" s="15"/>
      <c r="D166" s="50"/>
      <c r="E166" s="15"/>
      <c r="F166" s="15"/>
      <c r="G166" s="15"/>
      <c r="L166" s="50"/>
      <c r="M166" s="50"/>
    </row>
    <row r="167" spans="3:13" x14ac:dyDescent="0.3">
      <c r="C167" s="15"/>
      <c r="D167" s="50"/>
      <c r="E167" s="15"/>
      <c r="F167" s="15"/>
      <c r="G167" s="15"/>
      <c r="L167" s="50"/>
      <c r="M167" s="50"/>
    </row>
    <row r="168" spans="3:13" x14ac:dyDescent="0.3">
      <c r="C168" s="15"/>
      <c r="D168" s="50"/>
      <c r="E168" s="15"/>
      <c r="F168" s="15"/>
      <c r="G168" s="15"/>
      <c r="L168" s="50"/>
      <c r="M168" s="50"/>
    </row>
    <row r="169" spans="3:13" x14ac:dyDescent="0.3">
      <c r="C169" s="15"/>
      <c r="D169" s="50"/>
      <c r="E169" s="15"/>
      <c r="F169" s="15"/>
      <c r="G169" s="15"/>
      <c r="L169" s="50"/>
      <c r="M169" s="50"/>
    </row>
    <row r="170" spans="3:13" x14ac:dyDescent="0.3">
      <c r="C170" s="15"/>
      <c r="D170" s="50"/>
      <c r="E170" s="15"/>
      <c r="F170" s="15"/>
      <c r="G170" s="15"/>
      <c r="L170" s="50"/>
      <c r="M170" s="50"/>
    </row>
    <row r="171" spans="3:13" x14ac:dyDescent="0.3">
      <c r="C171" s="15"/>
      <c r="D171" s="50"/>
      <c r="E171" s="15"/>
      <c r="F171" s="15"/>
      <c r="G171" s="15"/>
      <c r="L171" s="50"/>
      <c r="M171" s="50"/>
    </row>
    <row r="172" spans="3:13" x14ac:dyDescent="0.3">
      <c r="C172" s="15"/>
      <c r="D172" s="50"/>
      <c r="E172" s="15"/>
      <c r="F172" s="15"/>
      <c r="G172" s="15"/>
      <c r="L172" s="50"/>
      <c r="M172" s="50"/>
    </row>
    <row r="173" spans="3:13" x14ac:dyDescent="0.3">
      <c r="C173" s="15"/>
      <c r="D173" s="50"/>
      <c r="E173" s="15"/>
      <c r="F173" s="15"/>
      <c r="G173" s="15"/>
      <c r="L173" s="50"/>
      <c r="M173" s="50"/>
    </row>
    <row r="174" spans="3:13" x14ac:dyDescent="0.3">
      <c r="C174" s="15"/>
      <c r="D174" s="50"/>
      <c r="E174" s="15"/>
      <c r="F174" s="15"/>
      <c r="G174" s="15"/>
      <c r="L174" s="50"/>
      <c r="M174" s="50"/>
    </row>
    <row r="175" spans="3:13" x14ac:dyDescent="0.3">
      <c r="C175" s="15"/>
      <c r="D175" s="50"/>
      <c r="E175" s="15"/>
      <c r="F175" s="15"/>
      <c r="G175" s="15"/>
      <c r="L175" s="50"/>
      <c r="M175" s="50"/>
    </row>
    <row r="176" spans="3:13" x14ac:dyDescent="0.3">
      <c r="C176" s="15"/>
      <c r="D176" s="50"/>
      <c r="E176" s="15"/>
      <c r="F176" s="15"/>
      <c r="G176" s="15"/>
      <c r="L176" s="50"/>
      <c r="M176" s="50"/>
    </row>
    <row r="177" spans="3:13" x14ac:dyDescent="0.3">
      <c r="C177" s="15"/>
      <c r="D177" s="50"/>
      <c r="E177" s="15"/>
      <c r="F177" s="15"/>
      <c r="G177" s="15"/>
      <c r="L177" s="50"/>
      <c r="M177" s="50"/>
    </row>
    <row r="178" spans="3:13" x14ac:dyDescent="0.3">
      <c r="C178" s="15"/>
      <c r="D178" s="50"/>
      <c r="E178" s="15"/>
      <c r="F178" s="15"/>
      <c r="G178" s="15"/>
      <c r="L178" s="50"/>
      <c r="M178" s="50"/>
    </row>
    <row r="179" spans="3:13" x14ac:dyDescent="0.3">
      <c r="C179" s="15"/>
      <c r="D179" s="50"/>
      <c r="E179" s="15"/>
      <c r="F179" s="15"/>
      <c r="G179" s="15"/>
      <c r="L179" s="50"/>
      <c r="M179" s="50"/>
    </row>
    <row r="180" spans="3:13" x14ac:dyDescent="0.3">
      <c r="C180" s="15"/>
      <c r="D180" s="50"/>
      <c r="E180" s="15"/>
      <c r="F180" s="15"/>
      <c r="G180" s="15"/>
      <c r="L180" s="50"/>
      <c r="M180" s="50"/>
    </row>
    <row r="181" spans="3:13" x14ac:dyDescent="0.3">
      <c r="C181" s="15"/>
      <c r="D181" s="50"/>
      <c r="E181" s="15"/>
      <c r="F181" s="15"/>
      <c r="G181" s="15"/>
      <c r="L181" s="50"/>
      <c r="M181" s="50"/>
    </row>
    <row r="182" spans="3:13" x14ac:dyDescent="0.3">
      <c r="C182" s="15"/>
      <c r="D182" s="50"/>
      <c r="E182" s="15"/>
      <c r="F182" s="15"/>
      <c r="G182" s="15"/>
      <c r="L182" s="50"/>
      <c r="M182" s="50"/>
    </row>
    <row r="183" spans="3:13" x14ac:dyDescent="0.3">
      <c r="C183" s="15"/>
      <c r="D183" s="50"/>
      <c r="E183" s="15"/>
      <c r="F183" s="15"/>
      <c r="G183" s="15"/>
      <c r="L183" s="50"/>
      <c r="M183" s="50"/>
    </row>
    <row r="184" spans="3:13" x14ac:dyDescent="0.3">
      <c r="C184" s="15"/>
      <c r="D184" s="50"/>
      <c r="E184" s="15"/>
      <c r="F184" s="15"/>
      <c r="G184" s="15"/>
      <c r="L184" s="50"/>
      <c r="M184" s="50"/>
    </row>
    <row r="185" spans="3:13" x14ac:dyDescent="0.3">
      <c r="C185" s="15"/>
      <c r="D185" s="50"/>
      <c r="E185" s="15"/>
      <c r="F185" s="15"/>
      <c r="G185" s="15"/>
      <c r="L185" s="50"/>
      <c r="M185" s="50"/>
    </row>
    <row r="186" spans="3:13" x14ac:dyDescent="0.3">
      <c r="C186" s="15"/>
      <c r="D186" s="50"/>
      <c r="E186" s="15"/>
      <c r="F186" s="15"/>
      <c r="G186" s="15"/>
      <c r="L186" s="50"/>
      <c r="M186" s="50"/>
    </row>
    <row r="187" spans="3:13" x14ac:dyDescent="0.3">
      <c r="C187" s="15"/>
      <c r="D187" s="50"/>
      <c r="E187" s="15"/>
      <c r="F187" s="15"/>
      <c r="G187" s="15"/>
      <c r="L187" s="50"/>
      <c r="M187" s="50"/>
    </row>
    <row r="188" spans="3:13" x14ac:dyDescent="0.3">
      <c r="C188" s="15"/>
      <c r="D188" s="50"/>
      <c r="E188" s="15"/>
      <c r="F188" s="15"/>
      <c r="G188" s="15"/>
      <c r="L188" s="50"/>
      <c r="M188" s="50"/>
    </row>
    <row r="189" spans="3:13" x14ac:dyDescent="0.3">
      <c r="C189" s="15"/>
      <c r="D189" s="50"/>
      <c r="E189" s="15"/>
      <c r="F189" s="15"/>
      <c r="G189" s="15"/>
      <c r="L189" s="50"/>
      <c r="M189" s="50"/>
    </row>
    <row r="190" spans="3:13" x14ac:dyDescent="0.3">
      <c r="C190" s="15"/>
      <c r="D190" s="50"/>
      <c r="E190" s="15"/>
      <c r="F190" s="15"/>
      <c r="G190" s="15"/>
      <c r="L190" s="50"/>
      <c r="M190" s="50"/>
    </row>
    <row r="191" spans="3:13" x14ac:dyDescent="0.3">
      <c r="C191" s="15"/>
      <c r="D191" s="50"/>
      <c r="E191" s="15"/>
      <c r="F191" s="15"/>
      <c r="G191" s="15"/>
      <c r="L191" s="50"/>
      <c r="M191" s="50"/>
    </row>
    <row r="192" spans="3:13" x14ac:dyDescent="0.3">
      <c r="C192" s="15"/>
      <c r="D192" s="50"/>
      <c r="E192" s="15"/>
      <c r="F192" s="15"/>
      <c r="G192" s="15"/>
      <c r="L192" s="50"/>
      <c r="M192" s="50"/>
    </row>
    <row r="193" spans="3:13" x14ac:dyDescent="0.3">
      <c r="C193" s="15"/>
      <c r="D193" s="50"/>
      <c r="E193" s="15"/>
      <c r="F193" s="15"/>
      <c r="G193" s="15"/>
      <c r="L193" s="50"/>
      <c r="M193" s="50"/>
    </row>
    <row r="194" spans="3:13" x14ac:dyDescent="0.3">
      <c r="C194" s="15"/>
      <c r="D194" s="50"/>
      <c r="E194" s="15"/>
      <c r="F194" s="15"/>
      <c r="G194" s="15"/>
      <c r="L194" s="50"/>
      <c r="M194" s="50"/>
    </row>
    <row r="195" spans="3:13" x14ac:dyDescent="0.3">
      <c r="C195" s="15"/>
      <c r="D195" s="50"/>
      <c r="E195" s="15"/>
      <c r="F195" s="15"/>
      <c r="G195" s="15"/>
      <c r="L195" s="50"/>
      <c r="M195" s="50"/>
    </row>
    <row r="196" spans="3:13" x14ac:dyDescent="0.3">
      <c r="C196" s="15"/>
      <c r="D196" s="50"/>
      <c r="E196" s="15"/>
      <c r="F196" s="15"/>
      <c r="G196" s="15"/>
      <c r="L196" s="50"/>
      <c r="M196" s="50"/>
    </row>
    <row r="197" spans="3:13" x14ac:dyDescent="0.3">
      <c r="C197" s="15"/>
      <c r="D197" s="50"/>
      <c r="E197" s="15"/>
      <c r="F197" s="15"/>
      <c r="G197" s="15"/>
      <c r="L197" s="50"/>
      <c r="M197" s="50"/>
    </row>
    <row r="198" spans="3:13" x14ac:dyDescent="0.3">
      <c r="C198" s="15"/>
      <c r="D198" s="50"/>
      <c r="E198" s="15"/>
      <c r="F198" s="15"/>
      <c r="G198" s="15"/>
      <c r="L198" s="50"/>
      <c r="M198" s="50"/>
    </row>
    <row r="199" spans="3:13" x14ac:dyDescent="0.3">
      <c r="C199" s="15"/>
      <c r="D199" s="50"/>
      <c r="E199" s="15"/>
      <c r="F199" s="15"/>
      <c r="G199" s="15"/>
      <c r="L199" s="50"/>
      <c r="M199" s="50"/>
    </row>
    <row r="200" spans="3:13" x14ac:dyDescent="0.3">
      <c r="C200" s="15"/>
      <c r="D200" s="50"/>
      <c r="E200" s="15"/>
      <c r="F200" s="15"/>
      <c r="G200" s="15"/>
      <c r="L200" s="50"/>
      <c r="M200" s="50"/>
    </row>
    <row r="201" spans="3:13" x14ac:dyDescent="0.3">
      <c r="C201" s="15"/>
      <c r="D201" s="50"/>
      <c r="E201" s="15"/>
      <c r="F201" s="15"/>
      <c r="G201" s="15"/>
      <c r="L201" s="50"/>
      <c r="M201" s="50"/>
    </row>
    <row r="202" spans="3:13" x14ac:dyDescent="0.3">
      <c r="C202" s="15"/>
      <c r="D202" s="50"/>
      <c r="E202" s="15"/>
      <c r="F202" s="15"/>
      <c r="G202" s="15"/>
      <c r="L202" s="50"/>
      <c r="M202" s="50"/>
    </row>
    <row r="203" spans="3:13" x14ac:dyDescent="0.3">
      <c r="C203" s="15"/>
      <c r="D203" s="50"/>
      <c r="E203" s="15"/>
      <c r="F203" s="15"/>
      <c r="G203" s="15"/>
      <c r="L203" s="50"/>
      <c r="M203" s="50"/>
    </row>
    <row r="204" spans="3:13" x14ac:dyDescent="0.3">
      <c r="C204" s="15"/>
      <c r="D204" s="50"/>
      <c r="E204" s="15"/>
      <c r="F204" s="15"/>
      <c r="G204" s="15"/>
      <c r="L204" s="50"/>
      <c r="M204" s="50"/>
    </row>
    <row r="205" spans="3:13" x14ac:dyDescent="0.3">
      <c r="C205" s="15"/>
      <c r="D205" s="50"/>
      <c r="E205" s="15"/>
      <c r="F205" s="15"/>
      <c r="G205" s="15"/>
      <c r="L205" s="50"/>
      <c r="M205" s="50"/>
    </row>
    <row r="206" spans="3:13" x14ac:dyDescent="0.3">
      <c r="C206" s="15"/>
      <c r="D206" s="50"/>
      <c r="E206" s="15"/>
      <c r="F206" s="15"/>
      <c r="G206" s="15"/>
      <c r="L206" s="50"/>
      <c r="M206" s="50"/>
    </row>
    <row r="207" spans="3:13" x14ac:dyDescent="0.3">
      <c r="C207" s="15"/>
      <c r="D207" s="50"/>
      <c r="E207" s="15"/>
      <c r="F207" s="15"/>
      <c r="G207" s="15"/>
      <c r="L207" s="50"/>
      <c r="M207" s="50"/>
    </row>
    <row r="208" spans="3:13" x14ac:dyDescent="0.3">
      <c r="C208" s="15"/>
      <c r="D208" s="50"/>
      <c r="E208" s="15"/>
      <c r="F208" s="15"/>
      <c r="G208" s="15"/>
      <c r="L208" s="50"/>
      <c r="M208" s="50"/>
    </row>
    <row r="209" spans="3:13" x14ac:dyDescent="0.3">
      <c r="C209" s="15"/>
      <c r="D209" s="50"/>
      <c r="E209" s="15"/>
      <c r="F209" s="15"/>
      <c r="G209" s="15"/>
      <c r="L209" s="50"/>
      <c r="M209" s="50"/>
    </row>
  </sheetData>
  <sheetProtection password="F79C" sheet="1" objects="1" scenarios="1" selectLockedCells="1"/>
  <mergeCells count="19">
    <mergeCell ref="L10:L11"/>
    <mergeCell ref="L6:L9"/>
    <mergeCell ref="R6:R8"/>
    <mergeCell ref="B15:G15"/>
    <mergeCell ref="O13:Q13"/>
    <mergeCell ref="B14:G14"/>
    <mergeCell ref="O14:Q14"/>
    <mergeCell ref="B13:G13"/>
    <mergeCell ref="K6:K9"/>
    <mergeCell ref="H6:H9"/>
    <mergeCell ref="K10:K11"/>
    <mergeCell ref="J10:J11"/>
    <mergeCell ref="G10:G11"/>
    <mergeCell ref="H10:H11"/>
    <mergeCell ref="I6:I9"/>
    <mergeCell ref="G6:G9"/>
    <mergeCell ref="H3:I3"/>
    <mergeCell ref="I10:I11"/>
    <mergeCell ref="J6:J9"/>
  </mergeCells>
  <phoneticPr fontId="0" type="noConversion"/>
  <conditionalFormatting sqref="Q6:Q9">
    <cfRule type="cellIs" dxfId="13" priority="15" operator="equal">
      <formula>"NEVYHOVUJE"</formula>
    </cfRule>
    <cfRule type="cellIs" dxfId="12" priority="16" operator="equal">
      <formula>"VYHOVUJE"</formula>
    </cfRule>
  </conditionalFormatting>
  <conditionalFormatting sqref="Q10:Q11">
    <cfRule type="cellIs" dxfId="11" priority="1" operator="equal">
      <formula>"NEVYHOVUJE"</formula>
    </cfRule>
    <cfRule type="cellIs" dxfId="10" priority="2" operator="equal">
      <formula>"VYHOVUJE"</formula>
    </cfRule>
  </conditionalFormatting>
  <conditionalFormatting sqref="B6:B9 D6:D9">
    <cfRule type="containsBlanks" dxfId="9" priority="24">
      <formula>LEN(TRIM(B6))=0</formula>
    </cfRule>
  </conditionalFormatting>
  <conditionalFormatting sqref="B6:B9">
    <cfRule type="cellIs" dxfId="8" priority="19" operator="greaterThanOrEqual">
      <formula>1</formula>
    </cfRule>
  </conditionalFormatting>
  <conditionalFormatting sqref="O6:O8">
    <cfRule type="notContainsBlanks" dxfId="7" priority="17">
      <formula>LEN(TRIM(O6))&gt;0</formula>
    </cfRule>
    <cfRule type="containsBlanks" dxfId="6" priority="18">
      <formula>LEN(TRIM(O6))=0</formula>
    </cfRule>
  </conditionalFormatting>
  <conditionalFormatting sqref="O9">
    <cfRule type="notContainsBlanks" dxfId="5" priority="13">
      <formula>LEN(TRIM(O9))&gt;0</formula>
    </cfRule>
    <cfRule type="containsBlanks" dxfId="4" priority="14">
      <formula>LEN(TRIM(O9))=0</formula>
    </cfRule>
  </conditionalFormatting>
  <conditionalFormatting sqref="B10:B11 D10:D11">
    <cfRule type="containsBlanks" dxfId="3" priority="6">
      <formula>LEN(TRIM(B10))=0</formula>
    </cfRule>
  </conditionalFormatting>
  <conditionalFormatting sqref="B10:B11">
    <cfRule type="cellIs" dxfId="2" priority="5" operator="greaterThanOrEqual">
      <formula>1</formula>
    </cfRule>
  </conditionalFormatting>
  <conditionalFormatting sqref="O10:O11">
    <cfRule type="notContainsBlanks" dxfId="1" priority="3">
      <formula>LEN(TRIM(O10))&gt;0</formula>
    </cfRule>
    <cfRule type="containsBlanks" dxfId="0" priority="4">
      <formula>LEN(TRIM(O10))=0</formula>
    </cfRule>
  </conditionalFormatting>
  <dataValidations count="1">
    <dataValidation type="list" showInputMessage="1" showErrorMessage="1" sqref="E6:E1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6" orientation="landscape" horizontalDpi="4294967294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eBw8ZvtijF2Xjx0NApSCg1+L6K4=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HjA1+LWIzPBDHIpfaPIdYf2icEM=</DigestValue>
    </Reference>
  </SignedInfo>
  <SignatureValue>iJtrbVVZXxLv16nCq0SLEH8uabeXvwtFEmEoVWTt3rC6X6DgHQ361aisLfd/aLlmIo16j4Z1HYcy
h31YIRwCsaff7gvB6PPKX5HL5SEYkPmEfx6M1Tt/T5gRZnTLN1iwffC4HD1jDA4zq8sE9tNu+KuN
rXtoQBipqg5VSK+sd7i6IbFSLy63ng1CuwcscSfS07skJgVtuTsvZ1T5cdVKUGOMKzefV6s2e94t
YmSETkskCABFAD9/790ys0gbNlcZyBiDqJIuFbsrMW+J2dlLOOW2HChoUyqL7uaMS5LewyZdI+y2
+XkSfxsHd89HLD0HNKYjdUAHG3RE13dVzQOXzQ==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S4B4Es3KcaLiNVlOuLyNwShQ60s=</DigestValue>
      </Reference>
      <Reference URI="/xl/drawings/drawing1.xml?ContentType=application/vnd.openxmlformats-officedocument.drawing+xml">
        <DigestMethod Algorithm="http://www.w3.org/2000/09/xmldsig#sha1"/>
        <DigestValue>CgHrT9/TK38nu2O4zFMA4mTGk/I=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Rj6AyBkJVDG7ApC0W1cKA/FkH/Y=</DigestValue>
      </Reference>
      <Reference URI="/xl/styles.xml?ContentType=application/vnd.openxmlformats-officedocument.spreadsheetml.styles+xml">
        <DigestMethod Algorithm="http://www.w3.org/2000/09/xmldsig#sha1"/>
        <DigestValue>sF6lmvqZZOIHUviIgf4az7itRcs=</DigestValue>
      </Reference>
      <Reference URI="/xl/worksheets/sheet1.xml?ContentType=application/vnd.openxmlformats-officedocument.spreadsheetml.worksheet+xml">
        <DigestMethod Algorithm="http://www.w3.org/2000/09/xmldsig#sha1"/>
        <DigestValue>Utq50Cxw88MeseAjSGdVO1MPSrQ=</DigestValue>
      </Reference>
      <Reference URI="/xl/sharedStrings.xml?ContentType=application/vnd.openxmlformats-officedocument.spreadsheetml.sharedStrings+xml">
        <DigestMethod Algorithm="http://www.w3.org/2000/09/xmldsig#sha1"/>
        <DigestValue>YBZzeCPJ7meWgWbhiuAXxJkEFVE=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Gh0nPj2NkNa3I2ZxKd/Z9PLU0gM=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2015-11-13T13:34:08Z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2015-11-13T13:34:08Z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2015-09-04T09:00:03Z</cp:lastPrinted>
  <dcterms:created xsi:type="dcterms:W3CDTF">2014-03-05T12:43:32Z</dcterms:created>
  <dcterms:modified xsi:type="dcterms:W3CDTF">2015-11-13T13:34:07Z</dcterms:modified>
</cp:coreProperties>
</file>