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120" windowWidth="19440" windowHeight="13050"/>
  </bookViews>
  <sheets>
    <sheet name="DATA" sheetId="2" r:id="rId1"/>
  </sheets>
  <definedNames>
    <definedName name="_xlnm.Print_Titles" localSheetId="0">DATA!$B:$B,DATA!$5:$5</definedName>
    <definedName name="_xlnm.Print_Area" localSheetId="0">DATA!$B:$K</definedName>
  </definedNames>
  <calcPr calcId="145621"/>
</workbook>
</file>

<file path=xl/calcChain.xml><?xml version="1.0" encoding="utf-8"?>
<calcChain xmlns="http://schemas.openxmlformats.org/spreadsheetml/2006/main">
  <c r="M7" i="2" l="1"/>
  <c r="K7" i="2"/>
  <c r="M6" i="2"/>
  <c r="K6" i="2"/>
  <c r="J8" i="2" l="1"/>
  <c r="L14" i="2" s="1"/>
  <c r="K14" i="2" s="1"/>
</calcChain>
</file>

<file path=xl/sharedStrings.xml><?xml version="1.0" encoding="utf-8"?>
<sst xmlns="http://schemas.openxmlformats.org/spreadsheetml/2006/main" count="37" uniqueCount="35">
  <si>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</si>
  <si>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</si>
  <si>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</si>
  <si>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</si>
  <si>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</si>
  <si>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</si>
  <si>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</si>
  <si>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</si>
  <si>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ks</t>
  </si>
  <si>
    <t>Flash disky</t>
  </si>
  <si>
    <t>Roll-up</t>
  </si>
  <si>
    <t>Klára Strohsová - kstrohs@ksa.zcu.cz, +420 602 316 375</t>
  </si>
  <si>
    <t xml:space="preserve">Dodavatel uvede na fakturu: </t>
  </si>
  <si>
    <t>Financováno z operační programu "NOTES - Nové technologie ve vědách (o současných i minulých) společnostech" - číslo projektu: CZ.1.07/2.3.00/20.0135</t>
  </si>
  <si>
    <t>Kontaktní osoba pro předání zboží / tel.</t>
  </si>
  <si>
    <t>Celková nabídková cena 
VYHOVUJE = OK / NEVYHOVUJE</t>
  </si>
  <si>
    <t>Nabídková cena CELKEM 
v Kč bez DPH</t>
  </si>
  <si>
    <t>Maximální jednotková cena v Kč bez DPH</t>
  </si>
  <si>
    <t>KSA FF ZČU - 
Sedláčkova 15, 
306 14 Plzeň</t>
  </si>
  <si>
    <t>[Doplní uchazeč]</t>
  </si>
  <si>
    <t xml:space="preserve">Uchazeč: </t>
  </si>
  <si>
    <t>Priloha_c._1_KS - PP - 006 - 2015</t>
  </si>
  <si>
    <t>PP 006 - 2015</t>
  </si>
  <si>
    <t>Celková nabídková cena v Kč bez DPH</t>
  </si>
  <si>
    <t>Měrná jednotka [MJ]</t>
  </si>
  <si>
    <t xml:space="preserve">Nabídková cena za 
kus
v Kč bez DPH </t>
  </si>
  <si>
    <t>Maximální (nepřekročitelná) nabídková cena  
v Kč bez DPH</t>
  </si>
  <si>
    <t>Nabídková cena celkem 
VYHOVUJE = OK / NEVYHOVUJE</t>
  </si>
  <si>
    <t>Legenda:</t>
  </si>
  <si>
    <t>Poznámka:</t>
  </si>
  <si>
    <t>NEVYHOVUJE (ve sloupci "K") = překročení maximální jednotkové (nebo celkové) nepřekročitelné nabídkové ceny  (dle čl. 6.3 Výzvy k podání nabídek).
(Pokud se uchazeči při zadávání jednotkových cen do sloupce "L" objeví se sloupci "K" text: "NEVYHOVUJE", znamená to překročení stanovené maximální nepřekročitelné nabídkové ceny uchazečem a to znamená nesplnění podmínek stanovených Zadavatelem - podle ust. § 76 odst. 1 Zákona bude nabídka při posouzení vyřazena.)</t>
  </si>
  <si>
    <t xml:space="preserve">Ihned po uzavření smlouvy je možné (resp. nutné) se spojit se zástupcem Zadavatele (Mgr. Klára  STROHSOVÁ, Ph.D. – e-mail: kstrohs@ksa.zcu.cz, tel. 602 316 375) a domluvit se na přesném umístění obrázků a textů na propagačních předmětech. PŘED POTISKEM JE NUTNÁ KONZULTACE SE ZÁSTUPCEM ZADAVATELE, který odsouhlasí Dodavateli finální verzi potisku (umístění grafického pojednání – textu a logolinku na propagačních předmětech). </t>
  </si>
  <si>
    <r>
      <t>200 ks flash disků (kapacita 16GB, USB 2.0, plastové). Potisk logolink OPVK + TEXT "www.ksa.zcu.cz" (viz příloha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Priloha_2_KS-potisk_polozka_1-PP_006_2015.doc</t>
    </r>
    <r>
      <rPr>
        <sz val="11"/>
        <rFont val="Calibri"/>
        <family val="2"/>
        <charset val="238"/>
        <scheme val="minor"/>
      </rPr>
      <t xml:space="preserve">). </t>
    </r>
  </si>
  <si>
    <r>
      <t xml:space="preserve">Celohliníkový roll-up ve stříbrném provedení. Plocha k potisku: 100×200 cm (na výšku), otočné nohy pro větší stabilizaci, PVC banner, banner chráněn v hliníkovém pouzdře, textilní vak pro uskladnění a přenos + barevný tisk (NÁVRH viz příloha </t>
    </r>
    <r>
      <rPr>
        <b/>
        <sz val="11"/>
        <rFont val="Calibri"/>
        <family val="2"/>
        <charset val="238"/>
        <scheme val="minor"/>
      </rPr>
      <t xml:space="preserve">Priloha_3_KS-potisk_polozka_2-PP_006_2015.pdf
</t>
    </r>
    <r>
      <rPr>
        <b/>
        <sz val="11"/>
        <color rgb="FF0070C0"/>
        <rFont val="Calibri"/>
        <family val="2"/>
        <charset val="238"/>
        <scheme val="minor"/>
      </rPr>
      <t/>
    </r>
  </si>
  <si>
    <t>SPEED PRESS Plus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</si>
</sst>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/>
    </xf>
    <xf numFmtId="164" fontId="3" fillId="3" borderId="4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0" fillId="3" borderId="5" xfId="0" applyFill="1" applyBorder="1" applyAlignment="1" applyProtection="1">
      <alignment horizontal="center" vertical="center"/>
    </xf>
    <xf numFmtId="0" fontId="5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15" xfId="0" applyNumberFormat="1" applyFont="1" applyBorder="1" applyAlignment="1" applyProtection="1">
      <alignment horizontal="right" vertical="center" indent="1"/>
    </xf>
    <xf numFmtId="49" fontId="1" fillId="0" borderId="18" xfId="0" applyNumberFormat="1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Border="1" applyAlignment="1" applyProtection="1">
      <alignment vertical="top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8" fillId="0" borderId="0" xfId="0" applyFont="1" applyProtection="1"/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12" xfId="0" applyBorder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0" fillId="0" borderId="16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left" vertical="center" wrapText="1" indent="1"/>
    </xf>
    <xf numFmtId="164" fontId="0" fillId="0" borderId="4" xfId="0" applyNumberFormat="1" applyBorder="1" applyAlignment="1" applyProtection="1">
      <alignment horizontal="center" vertical="center"/>
    </xf>
    <xf numFmtId="0" fontId="0" fillId="0" borderId="0" xfId="0" applyFont="1" applyFill="1" applyAlignment="1" applyProtection="1"/>
    <xf numFmtId="0" fontId="0" fillId="0" borderId="13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 wrapText="1"/>
    </xf>
    <xf numFmtId="1" fontId="0" fillId="0" borderId="14" xfId="0" applyNumberForma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Font="1" applyProtection="1"/>
    <xf numFmtId="49" fontId="3" fillId="0" borderId="14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</xdr:row>
      <xdr:rowOff>0</xdr:rowOff>
    </xdr:from>
    <xdr:to>
      <xdr:col>46</xdr:col>
      <xdr:colOff>190500</xdr:colOff>
      <xdr:row>13</xdr:row>
      <xdr:rowOff>188259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18</xdr:row>
      <xdr:rowOff>9525</xdr:rowOff>
    </xdr:from>
    <xdr:to>
      <xdr:col>46</xdr:col>
      <xdr:colOff>190500</xdr:colOff>
      <xdr:row>19</xdr:row>
      <xdr:rowOff>8964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16</xdr:row>
      <xdr:rowOff>0</xdr:rowOff>
    </xdr:from>
    <xdr:to>
      <xdr:col>46</xdr:col>
      <xdr:colOff>190500</xdr:colOff>
      <xdr:row>16</xdr:row>
      <xdr:rowOff>188259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18</xdr:row>
      <xdr:rowOff>0</xdr:rowOff>
    </xdr:from>
    <xdr:to>
      <xdr:col>46</xdr:col>
      <xdr:colOff>190500</xdr:colOff>
      <xdr:row>19</xdr:row>
      <xdr:rowOff>8964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20</xdr:row>
      <xdr:rowOff>8963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8964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8964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31</xdr:row>
      <xdr:rowOff>0</xdr:rowOff>
    </xdr:from>
    <xdr:to>
      <xdr:col>46</xdr:col>
      <xdr:colOff>190500</xdr:colOff>
      <xdr:row>32</xdr:row>
      <xdr:rowOff>8965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190500</xdr:colOff>
      <xdr:row>33</xdr:row>
      <xdr:rowOff>8965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35</xdr:row>
      <xdr:rowOff>8965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35</xdr:row>
      <xdr:rowOff>0</xdr:rowOff>
    </xdr:from>
    <xdr:to>
      <xdr:col>46</xdr:col>
      <xdr:colOff>190500</xdr:colOff>
      <xdr:row>36</xdr:row>
      <xdr:rowOff>8964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37</xdr:row>
      <xdr:rowOff>0</xdr:rowOff>
    </xdr:from>
    <xdr:to>
      <xdr:col>46</xdr:col>
      <xdr:colOff>190500</xdr:colOff>
      <xdr:row>38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39</xdr:row>
      <xdr:rowOff>0</xdr:rowOff>
    </xdr:from>
    <xdr:to>
      <xdr:col>46</xdr:col>
      <xdr:colOff>190500</xdr:colOff>
      <xdr:row>40</xdr:row>
      <xdr:rowOff>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40</xdr:row>
      <xdr:rowOff>0</xdr:rowOff>
    </xdr:from>
    <xdr:to>
      <xdr:col>46</xdr:col>
      <xdr:colOff>190500</xdr:colOff>
      <xdr:row>41</xdr:row>
      <xdr:rowOff>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41</xdr:row>
      <xdr:rowOff>0</xdr:rowOff>
    </xdr:from>
    <xdr:to>
      <xdr:col>46</xdr:col>
      <xdr:colOff>190500</xdr:colOff>
      <xdr:row>42</xdr:row>
      <xdr:rowOff>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43</xdr:row>
      <xdr:rowOff>0</xdr:rowOff>
    </xdr:from>
    <xdr:to>
      <xdr:col>46</xdr:col>
      <xdr:colOff>190500</xdr:colOff>
      <xdr:row>44</xdr:row>
      <xdr:rowOff>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44</xdr:row>
      <xdr:rowOff>0</xdr:rowOff>
    </xdr:from>
    <xdr:to>
      <xdr:col>46</xdr:col>
      <xdr:colOff>190500</xdr:colOff>
      <xdr:row>44</xdr:row>
      <xdr:rowOff>190499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45</xdr:row>
      <xdr:rowOff>0</xdr:rowOff>
    </xdr:from>
    <xdr:to>
      <xdr:col>46</xdr:col>
      <xdr:colOff>190500</xdr:colOff>
      <xdr:row>46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46</xdr:row>
      <xdr:rowOff>0</xdr:rowOff>
    </xdr:from>
    <xdr:to>
      <xdr:col>46</xdr:col>
      <xdr:colOff>190500</xdr:colOff>
      <xdr:row>47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48</xdr:row>
      <xdr:rowOff>0</xdr:rowOff>
    </xdr:from>
    <xdr:to>
      <xdr:col>46</xdr:col>
      <xdr:colOff>190500</xdr:colOff>
      <xdr:row>49</xdr:row>
      <xdr:rowOff>1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49</xdr:row>
      <xdr:rowOff>0</xdr:rowOff>
    </xdr:from>
    <xdr:to>
      <xdr:col>46</xdr:col>
      <xdr:colOff>190500</xdr:colOff>
      <xdr:row>50</xdr:row>
      <xdr:rowOff>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51</xdr:row>
      <xdr:rowOff>0</xdr:rowOff>
    </xdr:from>
    <xdr:to>
      <xdr:col>46</xdr:col>
      <xdr:colOff>190500</xdr:colOff>
      <xdr:row>52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52</xdr:row>
      <xdr:rowOff>0</xdr:rowOff>
    </xdr:from>
    <xdr:to>
      <xdr:col>46</xdr:col>
      <xdr:colOff>190500</xdr:colOff>
      <xdr:row>53</xdr:row>
      <xdr:rowOff>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53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190500</xdr:colOff>
      <xdr:row>55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55</xdr:row>
      <xdr:rowOff>0</xdr:rowOff>
    </xdr:from>
    <xdr:to>
      <xdr:col>46</xdr:col>
      <xdr:colOff>190500</xdr:colOff>
      <xdr:row>56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56</xdr:row>
      <xdr:rowOff>0</xdr:rowOff>
    </xdr:from>
    <xdr:to>
      <xdr:col>46</xdr:col>
      <xdr:colOff>190500</xdr:colOff>
      <xdr:row>57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57</xdr:row>
      <xdr:rowOff>0</xdr:rowOff>
    </xdr:from>
    <xdr:to>
      <xdr:col>46</xdr:col>
      <xdr:colOff>190500</xdr:colOff>
      <xdr:row>58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61</xdr:row>
      <xdr:rowOff>0</xdr:rowOff>
    </xdr:from>
    <xdr:to>
      <xdr:col>46</xdr:col>
      <xdr:colOff>190500</xdr:colOff>
      <xdr:row>61</xdr:row>
      <xdr:rowOff>190499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62</xdr:row>
      <xdr:rowOff>0</xdr:rowOff>
    </xdr:from>
    <xdr:to>
      <xdr:col>46</xdr:col>
      <xdr:colOff>190500</xdr:colOff>
      <xdr:row>63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63</xdr:row>
      <xdr:rowOff>0</xdr:rowOff>
    </xdr:from>
    <xdr:to>
      <xdr:col>46</xdr:col>
      <xdr:colOff>190500</xdr:colOff>
      <xdr:row>64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64</xdr:row>
      <xdr:rowOff>0</xdr:rowOff>
    </xdr:from>
    <xdr:to>
      <xdr:col>46</xdr:col>
      <xdr:colOff>190500</xdr:colOff>
      <xdr:row>65</xdr:row>
      <xdr:rowOff>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65</xdr:row>
      <xdr:rowOff>0</xdr:rowOff>
    </xdr:from>
    <xdr:to>
      <xdr:col>46</xdr:col>
      <xdr:colOff>190500</xdr:colOff>
      <xdr:row>66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67</xdr:row>
      <xdr:rowOff>0</xdr:rowOff>
    </xdr:from>
    <xdr:to>
      <xdr:col>46</xdr:col>
      <xdr:colOff>190500</xdr:colOff>
      <xdr:row>68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68</xdr:row>
      <xdr:rowOff>0</xdr:rowOff>
    </xdr:from>
    <xdr:to>
      <xdr:col>46</xdr:col>
      <xdr:colOff>190500</xdr:colOff>
      <xdr:row>69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69</xdr:row>
      <xdr:rowOff>0</xdr:rowOff>
    </xdr:from>
    <xdr:to>
      <xdr:col>46</xdr:col>
      <xdr:colOff>190500</xdr:colOff>
      <xdr:row>70</xdr:row>
      <xdr:rowOff>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70</xdr:row>
      <xdr:rowOff>0</xdr:rowOff>
    </xdr:from>
    <xdr:to>
      <xdr:col>46</xdr:col>
      <xdr:colOff>190500</xdr:colOff>
      <xdr:row>70</xdr:row>
      <xdr:rowOff>190499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73</xdr:row>
      <xdr:rowOff>0</xdr:rowOff>
    </xdr:from>
    <xdr:to>
      <xdr:col>46</xdr:col>
      <xdr:colOff>190500</xdr:colOff>
      <xdr:row>74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75</xdr:row>
      <xdr:rowOff>0</xdr:rowOff>
    </xdr:from>
    <xdr:to>
      <xdr:col>46</xdr:col>
      <xdr:colOff>190500</xdr:colOff>
      <xdr:row>76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77</xdr:row>
      <xdr:rowOff>0</xdr:rowOff>
    </xdr:from>
    <xdr:to>
      <xdr:col>46</xdr:col>
      <xdr:colOff>190500</xdr:colOff>
      <xdr:row>78</xdr:row>
      <xdr:rowOff>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78</xdr:row>
      <xdr:rowOff>0</xdr:rowOff>
    </xdr:from>
    <xdr:to>
      <xdr:col>46</xdr:col>
      <xdr:colOff>190500</xdr:colOff>
      <xdr:row>78</xdr:row>
      <xdr:rowOff>190499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79</xdr:row>
      <xdr:rowOff>0</xdr:rowOff>
    </xdr:from>
    <xdr:to>
      <xdr:col>46</xdr:col>
      <xdr:colOff>190500</xdr:colOff>
      <xdr:row>80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80</xdr:row>
      <xdr:rowOff>0</xdr:rowOff>
    </xdr:from>
    <xdr:to>
      <xdr:col>46</xdr:col>
      <xdr:colOff>190500</xdr:colOff>
      <xdr:row>81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81</xdr:row>
      <xdr:rowOff>0</xdr:rowOff>
    </xdr:from>
    <xdr:to>
      <xdr:col>46</xdr:col>
      <xdr:colOff>190500</xdr:colOff>
      <xdr:row>82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82</xdr:row>
      <xdr:rowOff>0</xdr:rowOff>
    </xdr:from>
    <xdr:to>
      <xdr:col>46</xdr:col>
      <xdr:colOff>190500</xdr:colOff>
      <xdr:row>83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83</xdr:row>
      <xdr:rowOff>0</xdr:rowOff>
    </xdr:from>
    <xdr:to>
      <xdr:col>46</xdr:col>
      <xdr:colOff>190500</xdr:colOff>
      <xdr:row>84</xdr:row>
      <xdr:rowOff>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85</xdr:row>
      <xdr:rowOff>0</xdr:rowOff>
    </xdr:from>
    <xdr:to>
      <xdr:col>46</xdr:col>
      <xdr:colOff>190500</xdr:colOff>
      <xdr:row>86</xdr:row>
      <xdr:rowOff>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86</xdr:row>
      <xdr:rowOff>0</xdr:rowOff>
    </xdr:from>
    <xdr:to>
      <xdr:col>46</xdr:col>
      <xdr:colOff>190500</xdr:colOff>
      <xdr:row>87</xdr:row>
      <xdr:rowOff>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87</xdr:row>
      <xdr:rowOff>0</xdr:rowOff>
    </xdr:from>
    <xdr:to>
      <xdr:col>46</xdr:col>
      <xdr:colOff>190500</xdr:colOff>
      <xdr:row>87</xdr:row>
      <xdr:rowOff>190499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88</xdr:row>
      <xdr:rowOff>0</xdr:rowOff>
    </xdr:from>
    <xdr:to>
      <xdr:col>46</xdr:col>
      <xdr:colOff>190500</xdr:colOff>
      <xdr:row>89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90</xdr:row>
      <xdr:rowOff>0</xdr:rowOff>
    </xdr:from>
    <xdr:to>
      <xdr:col>46</xdr:col>
      <xdr:colOff>190500</xdr:colOff>
      <xdr:row>91</xdr:row>
      <xdr:rowOff>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91</xdr:row>
      <xdr:rowOff>0</xdr:rowOff>
    </xdr:from>
    <xdr:to>
      <xdr:col>46</xdr:col>
      <xdr:colOff>190500</xdr:colOff>
      <xdr:row>92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92</xdr:row>
      <xdr:rowOff>0</xdr:rowOff>
    </xdr:from>
    <xdr:to>
      <xdr:col>46</xdr:col>
      <xdr:colOff>190500</xdr:colOff>
      <xdr:row>93</xdr:row>
      <xdr:rowOff>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93</xdr:row>
      <xdr:rowOff>0</xdr:rowOff>
    </xdr:from>
    <xdr:to>
      <xdr:col>46</xdr:col>
      <xdr:colOff>190500</xdr:colOff>
      <xdr:row>94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94</xdr:row>
      <xdr:rowOff>0</xdr:rowOff>
    </xdr:from>
    <xdr:to>
      <xdr:col>46</xdr:col>
      <xdr:colOff>190500</xdr:colOff>
      <xdr:row>95</xdr:row>
      <xdr:rowOff>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95</xdr:row>
      <xdr:rowOff>0</xdr:rowOff>
    </xdr:from>
    <xdr:to>
      <xdr:col>46</xdr:col>
      <xdr:colOff>190500</xdr:colOff>
      <xdr:row>95</xdr:row>
      <xdr:rowOff>190499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97</xdr:row>
      <xdr:rowOff>0</xdr:rowOff>
    </xdr:from>
    <xdr:to>
      <xdr:col>46</xdr:col>
      <xdr:colOff>190500</xdr:colOff>
      <xdr:row>98</xdr:row>
      <xdr:rowOff>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99</xdr:row>
      <xdr:rowOff>0</xdr:rowOff>
    </xdr:from>
    <xdr:to>
      <xdr:col>46</xdr:col>
      <xdr:colOff>190500</xdr:colOff>
      <xdr:row>100</xdr:row>
      <xdr:rowOff>1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100</xdr:row>
      <xdr:rowOff>0</xdr:rowOff>
    </xdr:from>
    <xdr:to>
      <xdr:col>46</xdr:col>
      <xdr:colOff>190500</xdr:colOff>
      <xdr:row>101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101</xdr:row>
      <xdr:rowOff>0</xdr:rowOff>
    </xdr:from>
    <xdr:to>
      <xdr:col>46</xdr:col>
      <xdr:colOff>190500</xdr:colOff>
      <xdr:row>102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102</xdr:row>
      <xdr:rowOff>0</xdr:rowOff>
    </xdr:from>
    <xdr:to>
      <xdr:col>46</xdr:col>
      <xdr:colOff>190500</xdr:colOff>
      <xdr:row>103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103</xdr:row>
      <xdr:rowOff>0</xdr:rowOff>
    </xdr:from>
    <xdr:to>
      <xdr:col>46</xdr:col>
      <xdr:colOff>190500</xdr:colOff>
      <xdr:row>104</xdr:row>
      <xdr:rowOff>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104</xdr:row>
      <xdr:rowOff>0</xdr:rowOff>
    </xdr:from>
    <xdr:to>
      <xdr:col>46</xdr:col>
      <xdr:colOff>190500</xdr:colOff>
      <xdr:row>104</xdr:row>
      <xdr:rowOff>190499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105</xdr:row>
      <xdr:rowOff>0</xdr:rowOff>
    </xdr:from>
    <xdr:to>
      <xdr:col>46</xdr:col>
      <xdr:colOff>190500</xdr:colOff>
      <xdr:row>106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106</xdr:row>
      <xdr:rowOff>0</xdr:rowOff>
    </xdr:from>
    <xdr:to>
      <xdr:col>46</xdr:col>
      <xdr:colOff>190500</xdr:colOff>
      <xdr:row>107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108</xdr:row>
      <xdr:rowOff>0</xdr:rowOff>
    </xdr:from>
    <xdr:to>
      <xdr:col>46</xdr:col>
      <xdr:colOff>190500</xdr:colOff>
      <xdr:row>109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109</xdr:row>
      <xdr:rowOff>0</xdr:rowOff>
    </xdr:from>
    <xdr:to>
      <xdr:col>46</xdr:col>
      <xdr:colOff>190500</xdr:colOff>
      <xdr:row>110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110</xdr:row>
      <xdr:rowOff>0</xdr:rowOff>
    </xdr:from>
    <xdr:to>
      <xdr:col>46</xdr:col>
      <xdr:colOff>190500</xdr:colOff>
      <xdr:row>111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111</xdr:row>
      <xdr:rowOff>0</xdr:rowOff>
    </xdr:from>
    <xdr:to>
      <xdr:col>46</xdr:col>
      <xdr:colOff>190500</xdr:colOff>
      <xdr:row>112</xdr:row>
      <xdr:rowOff>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112</xdr:row>
      <xdr:rowOff>0</xdr:rowOff>
    </xdr:from>
    <xdr:to>
      <xdr:col>46</xdr:col>
      <xdr:colOff>190500</xdr:colOff>
      <xdr:row>112</xdr:row>
      <xdr:rowOff>190499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114</xdr:row>
      <xdr:rowOff>0</xdr:rowOff>
    </xdr:from>
    <xdr:to>
      <xdr:col>46</xdr:col>
      <xdr:colOff>190500</xdr:colOff>
      <xdr:row>115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116</xdr:row>
      <xdr:rowOff>0</xdr:rowOff>
    </xdr:from>
    <xdr:to>
      <xdr:col>46</xdr:col>
      <xdr:colOff>190500</xdr:colOff>
      <xdr:row>117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117</xdr:row>
      <xdr:rowOff>0</xdr:rowOff>
    </xdr:from>
    <xdr:to>
      <xdr:col>46</xdr:col>
      <xdr:colOff>190500</xdr:colOff>
      <xdr:row>118</xdr:row>
      <xdr:rowOff>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117</xdr:row>
      <xdr:rowOff>0</xdr:rowOff>
    </xdr:from>
    <xdr:to>
      <xdr:col>46</xdr:col>
      <xdr:colOff>190500</xdr:colOff>
      <xdr:row>118</xdr:row>
      <xdr:rowOff>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120</xdr:row>
      <xdr:rowOff>0</xdr:rowOff>
    </xdr:from>
    <xdr:to>
      <xdr:col>46</xdr:col>
      <xdr:colOff>190500</xdr:colOff>
      <xdr:row>121</xdr:row>
      <xdr:rowOff>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120</xdr:row>
      <xdr:rowOff>0</xdr:rowOff>
    </xdr:from>
    <xdr:to>
      <xdr:col>46</xdr:col>
      <xdr:colOff>190500</xdr:colOff>
      <xdr:row>121</xdr:row>
      <xdr:rowOff>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121</xdr:row>
      <xdr:rowOff>0</xdr:rowOff>
    </xdr:from>
    <xdr:to>
      <xdr:col>46</xdr:col>
      <xdr:colOff>190500</xdr:colOff>
      <xdr:row>121</xdr:row>
      <xdr:rowOff>190499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122</xdr:row>
      <xdr:rowOff>0</xdr:rowOff>
    </xdr:from>
    <xdr:to>
      <xdr:col>46</xdr:col>
      <xdr:colOff>190500</xdr:colOff>
      <xdr:row>123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123</xdr:row>
      <xdr:rowOff>0</xdr:rowOff>
    </xdr:from>
    <xdr:to>
      <xdr:col>46</xdr:col>
      <xdr:colOff>190500</xdr:colOff>
      <xdr:row>124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127</xdr:row>
      <xdr:rowOff>0</xdr:rowOff>
    </xdr:from>
    <xdr:to>
      <xdr:col>46</xdr:col>
      <xdr:colOff>190500</xdr:colOff>
      <xdr:row>128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127</xdr:row>
      <xdr:rowOff>0</xdr:rowOff>
    </xdr:from>
    <xdr:to>
      <xdr:col>46</xdr:col>
      <xdr:colOff>190500</xdr:colOff>
      <xdr:row>128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128</xdr:row>
      <xdr:rowOff>0</xdr:rowOff>
    </xdr:from>
    <xdr:to>
      <xdr:col>46</xdr:col>
      <xdr:colOff>190500</xdr:colOff>
      <xdr:row>129</xdr:row>
      <xdr:rowOff>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129</xdr:row>
      <xdr:rowOff>0</xdr:rowOff>
    </xdr:from>
    <xdr:to>
      <xdr:col>46</xdr:col>
      <xdr:colOff>190500</xdr:colOff>
      <xdr:row>129</xdr:row>
      <xdr:rowOff>190499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130</xdr:row>
      <xdr:rowOff>0</xdr:rowOff>
    </xdr:from>
    <xdr:to>
      <xdr:col>46</xdr:col>
      <xdr:colOff>190500</xdr:colOff>
      <xdr:row>131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131</xdr:row>
      <xdr:rowOff>0</xdr:rowOff>
    </xdr:from>
    <xdr:to>
      <xdr:col>46</xdr:col>
      <xdr:colOff>190500</xdr:colOff>
      <xdr:row>132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132</xdr:row>
      <xdr:rowOff>0</xdr:rowOff>
    </xdr:from>
    <xdr:to>
      <xdr:col>46</xdr:col>
      <xdr:colOff>190500</xdr:colOff>
      <xdr:row>133</xdr:row>
      <xdr:rowOff>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133</xdr:row>
      <xdr:rowOff>0</xdr:rowOff>
    </xdr:from>
    <xdr:to>
      <xdr:col>46</xdr:col>
      <xdr:colOff>190500</xdr:colOff>
      <xdr:row>134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134</xdr:row>
      <xdr:rowOff>0</xdr:rowOff>
    </xdr:from>
    <xdr:to>
      <xdr:col>46</xdr:col>
      <xdr:colOff>190500</xdr:colOff>
      <xdr:row>135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</xdr:row>
      <xdr:rowOff>0</xdr:rowOff>
    </xdr:from>
    <xdr:to>
      <xdr:col>46</xdr:col>
      <xdr:colOff>190500</xdr:colOff>
      <xdr:row>8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</xdr:row>
      <xdr:rowOff>0</xdr:rowOff>
    </xdr:from>
    <xdr:to>
      <xdr:col>46</xdr:col>
      <xdr:colOff>190500</xdr:colOff>
      <xdr:row>9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</xdr:row>
      <xdr:rowOff>0</xdr:rowOff>
    </xdr:from>
    <xdr:to>
      <xdr:col>46</xdr:col>
      <xdr:colOff>190500</xdr:colOff>
      <xdr:row>11</xdr:row>
      <xdr:rowOff>8965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</xdr:row>
      <xdr:rowOff>0</xdr:rowOff>
    </xdr:from>
    <xdr:to>
      <xdr:col>46</xdr:col>
      <xdr:colOff>190500</xdr:colOff>
      <xdr:row>11</xdr:row>
      <xdr:rowOff>8965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</xdr:row>
      <xdr:rowOff>0</xdr:rowOff>
    </xdr:from>
    <xdr:to>
      <xdr:col>46</xdr:col>
      <xdr:colOff>190500</xdr:colOff>
      <xdr:row>12</xdr:row>
      <xdr:rowOff>8965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24</xdr:row>
      <xdr:rowOff>180975</xdr:rowOff>
    </xdr:from>
    <xdr:to>
      <xdr:col>46</xdr:col>
      <xdr:colOff>190500</xdr:colOff>
      <xdr:row>26</xdr:row>
      <xdr:rowOff>1121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8965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21</xdr:row>
      <xdr:rowOff>8965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23</xdr:row>
      <xdr:rowOff>8966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23</xdr:row>
      <xdr:rowOff>0</xdr:rowOff>
    </xdr:from>
    <xdr:to>
      <xdr:col>46</xdr:col>
      <xdr:colOff>190500</xdr:colOff>
      <xdr:row>24</xdr:row>
      <xdr:rowOff>8964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190500</xdr:colOff>
      <xdr:row>25</xdr:row>
      <xdr:rowOff>8965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25</xdr:row>
      <xdr:rowOff>0</xdr:rowOff>
    </xdr:from>
    <xdr:to>
      <xdr:col>46</xdr:col>
      <xdr:colOff>190500</xdr:colOff>
      <xdr:row>26</xdr:row>
      <xdr:rowOff>8965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26</xdr:row>
      <xdr:rowOff>0</xdr:rowOff>
    </xdr:from>
    <xdr:to>
      <xdr:col>46</xdr:col>
      <xdr:colOff>190500</xdr:colOff>
      <xdr:row>27</xdr:row>
      <xdr:rowOff>8965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27</xdr:row>
      <xdr:rowOff>0</xdr:rowOff>
    </xdr:from>
    <xdr:to>
      <xdr:col>46</xdr:col>
      <xdr:colOff>190500</xdr:colOff>
      <xdr:row>28</xdr:row>
      <xdr:rowOff>8964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28</xdr:row>
      <xdr:rowOff>0</xdr:rowOff>
    </xdr:from>
    <xdr:to>
      <xdr:col>46</xdr:col>
      <xdr:colOff>190500</xdr:colOff>
      <xdr:row>29</xdr:row>
      <xdr:rowOff>8965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386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3012" y="1461247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232"/>
  <sheetViews>
    <sheetView showGridLines="0" tabSelected="1" zoomScale="105" zoomScaleNormal="105" workbookViewId="0">
      <selection activeCell="F2" sqref="F2:G2"/>
    </sheetView>
  </sheetViews>
  <sheetFormatPr defaultRowHeight="15" x14ac:dyDescent="0.25"/>
  <cols>
    <col min="1" max="1" width="1.28515625" style="10" customWidth="1"/>
    <col min="2" max="2" width="8.140625" style="30" customWidth="1"/>
    <col min="3" max="3" width="15.140625" style="9" customWidth="1"/>
    <col min="4" max="4" width="11.5703125" style="18" customWidth="1"/>
    <col min="5" max="5" width="11.7109375" style="19" customWidth="1"/>
    <col min="6" max="6" width="44.7109375" style="9" customWidth="1"/>
    <col min="7" max="7" width="27.28515625" style="9" customWidth="1"/>
    <col min="8" max="8" width="18.42578125" style="10" customWidth="1"/>
    <col min="9" max="9" width="15.85546875" style="10" customWidth="1"/>
    <col min="10" max="10" width="16.7109375" style="10" customWidth="1"/>
    <col min="11" max="11" width="17.28515625" style="10" customWidth="1"/>
    <col min="12" max="12" width="19.42578125" style="10" customWidth="1"/>
    <col min="13" max="13" width="18.42578125" style="10" customWidth="1"/>
    <col min="14" max="46" width="9.140625" style="10"/>
    <col min="47" max="47" width="9.140625" style="28"/>
    <col min="48" max="16384" width="9.140625" style="10"/>
  </cols>
  <sheetData>
    <row r="2" spans="1:47" ht="18.75" x14ac:dyDescent="0.3">
      <c r="B2" s="8" t="s">
        <v>22</v>
      </c>
      <c r="D2" s="60" t="s">
        <v>20</v>
      </c>
      <c r="E2" s="60"/>
      <c r="F2" s="61" t="s">
        <v>34</v>
      </c>
      <c r="G2" s="61"/>
      <c r="M2" s="11" t="s">
        <v>21</v>
      </c>
    </row>
    <row r="3" spans="1:47" ht="14.45" x14ac:dyDescent="0.3">
      <c r="A3" s="29"/>
      <c r="L3" s="31"/>
    </row>
    <row r="4" spans="1:47" ht="22.15" customHeight="1" thickBot="1" x14ac:dyDescent="0.3">
      <c r="A4" s="29"/>
      <c r="L4" s="7" t="s">
        <v>19</v>
      </c>
    </row>
    <row r="5" spans="1:47" ht="60.75" thickBot="1" x14ac:dyDescent="0.3">
      <c r="A5" s="32"/>
      <c r="B5" s="25" t="s">
        <v>3</v>
      </c>
      <c r="C5" s="26" t="s">
        <v>0</v>
      </c>
      <c r="D5" s="26" t="s">
        <v>1</v>
      </c>
      <c r="E5" s="26" t="s">
        <v>24</v>
      </c>
      <c r="F5" s="26" t="s">
        <v>2</v>
      </c>
      <c r="G5" s="15" t="s">
        <v>12</v>
      </c>
      <c r="H5" s="15" t="s">
        <v>14</v>
      </c>
      <c r="I5" s="15" t="s">
        <v>4</v>
      </c>
      <c r="J5" s="1" t="s">
        <v>17</v>
      </c>
      <c r="K5" s="1" t="s">
        <v>15</v>
      </c>
      <c r="L5" s="2" t="s">
        <v>25</v>
      </c>
      <c r="M5" s="3" t="s">
        <v>16</v>
      </c>
      <c r="AU5" s="33" t="s">
        <v>5</v>
      </c>
    </row>
    <row r="6" spans="1:47" ht="66.599999999999994" customHeight="1" thickTop="1" x14ac:dyDescent="0.25">
      <c r="A6" s="48"/>
      <c r="B6" s="34">
        <v>1</v>
      </c>
      <c r="C6" s="35" t="s">
        <v>9</v>
      </c>
      <c r="D6" s="36">
        <v>200</v>
      </c>
      <c r="E6" s="35" t="s">
        <v>8</v>
      </c>
      <c r="F6" s="37" t="s">
        <v>32</v>
      </c>
      <c r="G6" s="51" t="s">
        <v>13</v>
      </c>
      <c r="H6" s="49" t="s">
        <v>11</v>
      </c>
      <c r="I6" s="49" t="s">
        <v>18</v>
      </c>
      <c r="J6" s="38">
        <v>200</v>
      </c>
      <c r="K6" s="4" t="str">
        <f>IF(L6&gt;J6,"NEVYHOVUJE","OK")</f>
        <v>OK</v>
      </c>
      <c r="L6" s="5">
        <v>151.9</v>
      </c>
      <c r="M6" s="6">
        <f>D6*L6</f>
        <v>30380</v>
      </c>
      <c r="AU6" s="39" t="s">
        <v>6</v>
      </c>
    </row>
    <row r="7" spans="1:47" ht="193.15" customHeight="1" thickBot="1" x14ac:dyDescent="0.3">
      <c r="A7" s="48"/>
      <c r="B7" s="40">
        <v>2</v>
      </c>
      <c r="C7" s="41" t="s">
        <v>10</v>
      </c>
      <c r="D7" s="42">
        <v>1</v>
      </c>
      <c r="E7" s="41" t="s">
        <v>8</v>
      </c>
      <c r="F7" s="47" t="s">
        <v>33</v>
      </c>
      <c r="G7" s="52"/>
      <c r="H7" s="50"/>
      <c r="I7" s="50"/>
      <c r="J7" s="43">
        <v>2000</v>
      </c>
      <c r="K7" s="12" t="str">
        <f>IF(L7&gt;J7,"NEVYHOVUJE","OK")</f>
        <v>OK</v>
      </c>
      <c r="L7" s="13">
        <v>1999</v>
      </c>
      <c r="M7" s="14">
        <f>D7*L7</f>
        <v>1999</v>
      </c>
      <c r="AU7" s="39" t="s">
        <v>7</v>
      </c>
    </row>
    <row r="8" spans="1:47" ht="30.6" customHeight="1" thickBot="1" x14ac:dyDescent="0.3">
      <c r="A8" s="29"/>
      <c r="B8" s="62" t="s">
        <v>23</v>
      </c>
      <c r="C8" s="63"/>
      <c r="D8" s="63"/>
      <c r="E8" s="63"/>
      <c r="F8" s="63"/>
      <c r="G8" s="63"/>
      <c r="H8" s="63"/>
      <c r="I8" s="64"/>
      <c r="J8" s="65">
        <f>SUM(M6:M7)</f>
        <v>32379</v>
      </c>
      <c r="K8" s="63"/>
      <c r="L8" s="63"/>
      <c r="M8" s="64"/>
      <c r="AU8" s="39"/>
    </row>
    <row r="9" spans="1:47" ht="16.149999999999999" thickBot="1" x14ac:dyDescent="0.35">
      <c r="A9" s="29"/>
      <c r="D9" s="44"/>
      <c r="J9" s="45"/>
      <c r="AU9" s="39"/>
    </row>
    <row r="10" spans="1:47" ht="15.75" x14ac:dyDescent="0.25">
      <c r="B10" s="67" t="s">
        <v>28</v>
      </c>
      <c r="C10" s="67"/>
      <c r="D10" s="44"/>
      <c r="J10" s="71" t="s">
        <v>26</v>
      </c>
      <c r="K10" s="53" t="s">
        <v>27</v>
      </c>
      <c r="L10" s="56" t="s">
        <v>23</v>
      </c>
      <c r="AU10" s="39"/>
    </row>
    <row r="11" spans="1:47" x14ac:dyDescent="0.25">
      <c r="B11" s="68" t="s">
        <v>30</v>
      </c>
      <c r="C11" s="69"/>
      <c r="D11" s="69"/>
      <c r="E11" s="69"/>
      <c r="F11" s="69"/>
      <c r="G11" s="69"/>
      <c r="H11" s="69"/>
      <c r="J11" s="72"/>
      <c r="K11" s="54"/>
      <c r="L11" s="57"/>
      <c r="AU11" s="39"/>
    </row>
    <row r="12" spans="1:47" x14ac:dyDescent="0.25">
      <c r="B12" s="69"/>
      <c r="C12" s="69"/>
      <c r="D12" s="69"/>
      <c r="E12" s="69"/>
      <c r="F12" s="69"/>
      <c r="G12" s="69"/>
      <c r="H12" s="69"/>
      <c r="J12" s="72"/>
      <c r="K12" s="54"/>
      <c r="L12" s="57"/>
      <c r="AU12" s="39"/>
    </row>
    <row r="13" spans="1:47" ht="15.75" thickBot="1" x14ac:dyDescent="0.3">
      <c r="B13" s="69"/>
      <c r="C13" s="69"/>
      <c r="D13" s="69"/>
      <c r="E13" s="69"/>
      <c r="F13" s="69"/>
      <c r="G13" s="69"/>
      <c r="H13" s="69"/>
      <c r="J13" s="73"/>
      <c r="K13" s="55"/>
      <c r="L13" s="58"/>
      <c r="AU13" s="39"/>
    </row>
    <row r="14" spans="1:47" ht="22.9" customHeight="1" thickTop="1" thickBot="1" x14ac:dyDescent="0.3">
      <c r="B14" s="69"/>
      <c r="C14" s="69"/>
      <c r="D14" s="69"/>
      <c r="E14" s="69"/>
      <c r="F14" s="69"/>
      <c r="G14" s="69"/>
      <c r="H14" s="69"/>
      <c r="J14" s="16">
        <v>42000</v>
      </c>
      <c r="K14" s="12" t="str">
        <f t="shared" ref="K14" si="0">IF(L14&gt;J14,"NEVYHOVUJE","OK")</f>
        <v>OK</v>
      </c>
      <c r="L14" s="17">
        <f>J8</f>
        <v>32379</v>
      </c>
      <c r="AU14" s="39"/>
    </row>
    <row r="15" spans="1:47" ht="24" customHeight="1" x14ac:dyDescent="0.25">
      <c r="B15" s="27" t="s">
        <v>29</v>
      </c>
      <c r="AU15" s="39"/>
    </row>
    <row r="16" spans="1:47" ht="48" customHeight="1" x14ac:dyDescent="0.25">
      <c r="B16" s="70" t="s">
        <v>31</v>
      </c>
      <c r="C16" s="70"/>
      <c r="D16" s="70"/>
      <c r="E16" s="70"/>
      <c r="F16" s="70"/>
      <c r="G16" s="70"/>
      <c r="H16" s="70"/>
      <c r="AU16" s="39"/>
    </row>
    <row r="17" spans="2:47" x14ac:dyDescent="0.25">
      <c r="B17" s="59"/>
      <c r="C17" s="59"/>
      <c r="D17" s="59"/>
      <c r="E17" s="59"/>
      <c r="F17" s="59"/>
      <c r="G17" s="59"/>
      <c r="H17" s="59"/>
      <c r="I17" s="59"/>
      <c r="AU17" s="39"/>
    </row>
    <row r="18" spans="2:47" x14ac:dyDescent="0.25">
      <c r="B18" s="20"/>
      <c r="C18" s="21"/>
      <c r="D18" s="21"/>
      <c r="E18" s="22"/>
      <c r="F18" s="23"/>
      <c r="G18" s="21"/>
      <c r="H18" s="21"/>
      <c r="I18" s="21"/>
      <c r="AU18" s="39"/>
    </row>
    <row r="19" spans="2:47" x14ac:dyDescent="0.25">
      <c r="B19" s="24"/>
      <c r="D19" s="9"/>
      <c r="E19" s="18"/>
      <c r="F19" s="19"/>
      <c r="H19" s="9"/>
      <c r="I19" s="9"/>
      <c r="AU19" s="39"/>
    </row>
    <row r="20" spans="2:47" x14ac:dyDescent="0.25">
      <c r="B20" s="66"/>
      <c r="C20" s="66"/>
      <c r="D20" s="66"/>
      <c r="E20" s="66"/>
      <c r="F20" s="66"/>
      <c r="G20" s="66"/>
      <c r="H20" s="66"/>
      <c r="I20" s="66"/>
      <c r="AU20" s="39"/>
    </row>
    <row r="21" spans="2:47" x14ac:dyDescent="0.25">
      <c r="AU21" s="39"/>
    </row>
    <row r="22" spans="2:47" x14ac:dyDescent="0.25">
      <c r="AU22" s="39"/>
    </row>
    <row r="23" spans="2:47" x14ac:dyDescent="0.25">
      <c r="AU23" s="39"/>
    </row>
    <row r="24" spans="2:47" x14ac:dyDescent="0.25">
      <c r="AU24" s="39"/>
    </row>
    <row r="25" spans="2:47" x14ac:dyDescent="0.25">
      <c r="AU25" s="39"/>
    </row>
    <row r="26" spans="2:47" x14ac:dyDescent="0.25">
      <c r="AU26" s="39"/>
    </row>
    <row r="27" spans="2:47" x14ac:dyDescent="0.25">
      <c r="AU27" s="39"/>
    </row>
    <row r="28" spans="2:47" x14ac:dyDescent="0.25">
      <c r="AU28" s="39"/>
    </row>
    <row r="29" spans="2:47" x14ac:dyDescent="0.25">
      <c r="AU29" s="39"/>
    </row>
    <row r="30" spans="2:47" x14ac:dyDescent="0.25">
      <c r="AU30" s="39"/>
    </row>
    <row r="31" spans="2:47" x14ac:dyDescent="0.25">
      <c r="AU31" s="39"/>
    </row>
    <row r="32" spans="2:47" x14ac:dyDescent="0.25">
      <c r="AU32" s="39"/>
    </row>
    <row r="33" spans="47:47" x14ac:dyDescent="0.25">
      <c r="AU33" s="39"/>
    </row>
    <row r="34" spans="47:47" x14ac:dyDescent="0.25">
      <c r="AU34" s="39"/>
    </row>
    <row r="35" spans="47:47" x14ac:dyDescent="0.25">
      <c r="AU35" s="39"/>
    </row>
    <row r="36" spans="47:47" x14ac:dyDescent="0.25">
      <c r="AU36" s="39"/>
    </row>
    <row r="37" spans="47:47" x14ac:dyDescent="0.25">
      <c r="AU37" s="39"/>
    </row>
    <row r="38" spans="47:47" x14ac:dyDescent="0.25">
      <c r="AU38" s="39"/>
    </row>
    <row r="39" spans="47:47" x14ac:dyDescent="0.25">
      <c r="AU39" s="39"/>
    </row>
    <row r="40" spans="47:47" x14ac:dyDescent="0.25">
      <c r="AU40" s="39"/>
    </row>
    <row r="41" spans="47:47" x14ac:dyDescent="0.25">
      <c r="AU41" s="39"/>
    </row>
    <row r="42" spans="47:47" x14ac:dyDescent="0.25">
      <c r="AU42" s="39"/>
    </row>
    <row r="43" spans="47:47" x14ac:dyDescent="0.25">
      <c r="AU43" s="39"/>
    </row>
    <row r="44" spans="47:47" x14ac:dyDescent="0.25">
      <c r="AU44" s="39"/>
    </row>
    <row r="45" spans="47:47" x14ac:dyDescent="0.25">
      <c r="AU45" s="39"/>
    </row>
    <row r="46" spans="47:47" x14ac:dyDescent="0.25">
      <c r="AU46" s="39"/>
    </row>
    <row r="47" spans="47:47" x14ac:dyDescent="0.25">
      <c r="AU47" s="39"/>
    </row>
    <row r="48" spans="47:47" x14ac:dyDescent="0.25">
      <c r="AU48" s="39"/>
    </row>
    <row r="49" spans="47:47" x14ac:dyDescent="0.25">
      <c r="AU49" s="39"/>
    </row>
    <row r="50" spans="47:47" x14ac:dyDescent="0.25">
      <c r="AU50" s="39"/>
    </row>
    <row r="51" spans="47:47" x14ac:dyDescent="0.25">
      <c r="AU51" s="39"/>
    </row>
    <row r="52" spans="47:47" x14ac:dyDescent="0.25">
      <c r="AU52" s="39"/>
    </row>
    <row r="53" spans="47:47" x14ac:dyDescent="0.25">
      <c r="AU53" s="39"/>
    </row>
    <row r="54" spans="47:47" x14ac:dyDescent="0.25">
      <c r="AU54" s="39"/>
    </row>
    <row r="55" spans="47:47" x14ac:dyDescent="0.25">
      <c r="AU55" s="39"/>
    </row>
    <row r="56" spans="47:47" x14ac:dyDescent="0.25">
      <c r="AU56" s="39"/>
    </row>
    <row r="57" spans="47:47" x14ac:dyDescent="0.25">
      <c r="AU57" s="39"/>
    </row>
    <row r="58" spans="47:47" x14ac:dyDescent="0.25">
      <c r="AU58" s="39"/>
    </row>
    <row r="59" spans="47:47" x14ac:dyDescent="0.25">
      <c r="AU59" s="39"/>
    </row>
    <row r="60" spans="47:47" x14ac:dyDescent="0.25">
      <c r="AU60" s="39"/>
    </row>
    <row r="61" spans="47:47" x14ac:dyDescent="0.25">
      <c r="AU61" s="39"/>
    </row>
    <row r="62" spans="47:47" x14ac:dyDescent="0.25">
      <c r="AU62" s="39"/>
    </row>
    <row r="63" spans="47:47" x14ac:dyDescent="0.25">
      <c r="AU63" s="39"/>
    </row>
    <row r="64" spans="47:47" x14ac:dyDescent="0.25">
      <c r="AU64" s="39"/>
    </row>
    <row r="65" spans="47:47" x14ac:dyDescent="0.25">
      <c r="AU65" s="39"/>
    </row>
    <row r="66" spans="47:47" x14ac:dyDescent="0.25">
      <c r="AU66" s="39"/>
    </row>
    <row r="67" spans="47:47" x14ac:dyDescent="0.25">
      <c r="AU67" s="39"/>
    </row>
    <row r="68" spans="47:47" x14ac:dyDescent="0.25">
      <c r="AU68" s="39"/>
    </row>
    <row r="69" spans="47:47" x14ac:dyDescent="0.25">
      <c r="AU69" s="39"/>
    </row>
    <row r="70" spans="47:47" x14ac:dyDescent="0.25">
      <c r="AU70" s="39"/>
    </row>
    <row r="71" spans="47:47" x14ac:dyDescent="0.25">
      <c r="AU71" s="39"/>
    </row>
    <row r="72" spans="47:47" x14ac:dyDescent="0.25">
      <c r="AU72" s="39"/>
    </row>
    <row r="73" spans="47:47" x14ac:dyDescent="0.25">
      <c r="AU73" s="39"/>
    </row>
    <row r="74" spans="47:47" x14ac:dyDescent="0.25">
      <c r="AU74" s="39"/>
    </row>
    <row r="75" spans="47:47" x14ac:dyDescent="0.25">
      <c r="AU75" s="39"/>
    </row>
    <row r="76" spans="47:47" x14ac:dyDescent="0.25">
      <c r="AU76" s="39"/>
    </row>
    <row r="77" spans="47:47" x14ac:dyDescent="0.25">
      <c r="AU77" s="39"/>
    </row>
    <row r="78" spans="47:47" x14ac:dyDescent="0.25">
      <c r="AU78" s="39"/>
    </row>
    <row r="79" spans="47:47" x14ac:dyDescent="0.25">
      <c r="AU79" s="39"/>
    </row>
    <row r="80" spans="47:47" x14ac:dyDescent="0.25">
      <c r="AU80" s="39"/>
    </row>
    <row r="81" spans="47:47" x14ac:dyDescent="0.25">
      <c r="AU81" s="39"/>
    </row>
    <row r="82" spans="47:47" x14ac:dyDescent="0.25">
      <c r="AU82" s="39"/>
    </row>
    <row r="83" spans="47:47" x14ac:dyDescent="0.25">
      <c r="AU83" s="39"/>
    </row>
    <row r="84" spans="47:47" x14ac:dyDescent="0.25">
      <c r="AU84" s="39"/>
    </row>
    <row r="85" spans="47:47" x14ac:dyDescent="0.25">
      <c r="AU85" s="39"/>
    </row>
    <row r="86" spans="47:47" x14ac:dyDescent="0.25">
      <c r="AU86" s="39"/>
    </row>
    <row r="87" spans="47:47" x14ac:dyDescent="0.25">
      <c r="AU87" s="39"/>
    </row>
    <row r="88" spans="47:47" x14ac:dyDescent="0.25">
      <c r="AU88" s="39"/>
    </row>
    <row r="89" spans="47:47" x14ac:dyDescent="0.25">
      <c r="AU89" s="39"/>
    </row>
    <row r="90" spans="47:47" x14ac:dyDescent="0.25">
      <c r="AU90" s="39"/>
    </row>
    <row r="91" spans="47:47" x14ac:dyDescent="0.25">
      <c r="AU91" s="39"/>
    </row>
    <row r="92" spans="47:47" x14ac:dyDescent="0.25">
      <c r="AU92" s="39"/>
    </row>
    <row r="93" spans="47:47" x14ac:dyDescent="0.25">
      <c r="AU93" s="39"/>
    </row>
    <row r="94" spans="47:47" x14ac:dyDescent="0.25">
      <c r="AU94" s="39"/>
    </row>
    <row r="95" spans="47:47" x14ac:dyDescent="0.25">
      <c r="AU95" s="39"/>
    </row>
    <row r="96" spans="47:47" x14ac:dyDescent="0.25">
      <c r="AU96" s="39"/>
    </row>
    <row r="97" spans="47:47" x14ac:dyDescent="0.25">
      <c r="AU97" s="39"/>
    </row>
    <row r="98" spans="47:47" x14ac:dyDescent="0.25">
      <c r="AU98" s="39"/>
    </row>
    <row r="99" spans="47:47" x14ac:dyDescent="0.25">
      <c r="AU99" s="39"/>
    </row>
    <row r="100" spans="47:47" x14ac:dyDescent="0.25">
      <c r="AU100" s="39"/>
    </row>
    <row r="101" spans="47:47" x14ac:dyDescent="0.25">
      <c r="AU101" s="39"/>
    </row>
    <row r="102" spans="47:47" x14ac:dyDescent="0.25">
      <c r="AU102" s="39"/>
    </row>
    <row r="103" spans="47:47" x14ac:dyDescent="0.25">
      <c r="AU103" s="39"/>
    </row>
    <row r="104" spans="47:47" x14ac:dyDescent="0.25">
      <c r="AU104" s="39"/>
    </row>
    <row r="105" spans="47:47" x14ac:dyDescent="0.25">
      <c r="AU105" s="39"/>
    </row>
    <row r="106" spans="47:47" x14ac:dyDescent="0.25">
      <c r="AU106" s="39"/>
    </row>
    <row r="107" spans="47:47" x14ac:dyDescent="0.25">
      <c r="AU107" s="39"/>
    </row>
    <row r="108" spans="47:47" x14ac:dyDescent="0.25">
      <c r="AU108" s="39"/>
    </row>
    <row r="109" spans="47:47" x14ac:dyDescent="0.25">
      <c r="AU109" s="39"/>
    </row>
    <row r="110" spans="47:47" x14ac:dyDescent="0.25">
      <c r="AU110" s="39"/>
    </row>
    <row r="111" spans="47:47" x14ac:dyDescent="0.25">
      <c r="AU111" s="39"/>
    </row>
    <row r="112" spans="47:47" x14ac:dyDescent="0.25">
      <c r="AU112" s="39"/>
    </row>
    <row r="113" spans="47:47" x14ac:dyDescent="0.25">
      <c r="AU113" s="39"/>
    </row>
    <row r="114" spans="47:47" x14ac:dyDescent="0.25">
      <c r="AU114" s="39"/>
    </row>
    <row r="115" spans="47:47" x14ac:dyDescent="0.25">
      <c r="AU115" s="39"/>
    </row>
    <row r="116" spans="47:47" x14ac:dyDescent="0.25">
      <c r="AU116" s="39"/>
    </row>
    <row r="117" spans="47:47" x14ac:dyDescent="0.25">
      <c r="AU117" s="39"/>
    </row>
    <row r="118" spans="47:47" x14ac:dyDescent="0.25">
      <c r="AU118" s="39"/>
    </row>
    <row r="119" spans="47:47" x14ac:dyDescent="0.25">
      <c r="AU119" s="39"/>
    </row>
    <row r="120" spans="47:47" x14ac:dyDescent="0.25">
      <c r="AU120" s="39"/>
    </row>
    <row r="121" spans="47:47" x14ac:dyDescent="0.25">
      <c r="AU121" s="39"/>
    </row>
    <row r="122" spans="47:47" x14ac:dyDescent="0.25">
      <c r="AU122" s="39"/>
    </row>
    <row r="123" spans="47:47" x14ac:dyDescent="0.25">
      <c r="AU123" s="39"/>
    </row>
    <row r="124" spans="47:47" x14ac:dyDescent="0.25">
      <c r="AU124" s="39"/>
    </row>
    <row r="125" spans="47:47" x14ac:dyDescent="0.25">
      <c r="AU125" s="39"/>
    </row>
    <row r="126" spans="47:47" x14ac:dyDescent="0.25">
      <c r="AU126" s="39"/>
    </row>
    <row r="127" spans="47:47" x14ac:dyDescent="0.25">
      <c r="AU127" s="39"/>
    </row>
    <row r="128" spans="47:47" x14ac:dyDescent="0.25">
      <c r="AU128" s="39"/>
    </row>
    <row r="129" spans="47:47" x14ac:dyDescent="0.25">
      <c r="AU129" s="39"/>
    </row>
    <row r="130" spans="47:47" x14ac:dyDescent="0.25">
      <c r="AU130" s="39"/>
    </row>
    <row r="131" spans="47:47" x14ac:dyDescent="0.25">
      <c r="AU131" s="39"/>
    </row>
    <row r="132" spans="47:47" x14ac:dyDescent="0.25">
      <c r="AU132" s="39"/>
    </row>
    <row r="133" spans="47:47" x14ac:dyDescent="0.25">
      <c r="AU133" s="39"/>
    </row>
    <row r="134" spans="47:47" x14ac:dyDescent="0.25">
      <c r="AU134" s="39"/>
    </row>
    <row r="135" spans="47:47" x14ac:dyDescent="0.25">
      <c r="AU135" s="39"/>
    </row>
    <row r="136" spans="47:47" x14ac:dyDescent="0.25">
      <c r="AU136" s="39"/>
    </row>
    <row r="137" spans="47:47" x14ac:dyDescent="0.25">
      <c r="AU137" s="39"/>
    </row>
    <row r="138" spans="47:47" x14ac:dyDescent="0.25">
      <c r="AU138" s="39"/>
    </row>
    <row r="139" spans="47:47" x14ac:dyDescent="0.25">
      <c r="AU139" s="39"/>
    </row>
    <row r="140" spans="47:47" x14ac:dyDescent="0.25">
      <c r="AU140" s="39"/>
    </row>
    <row r="141" spans="47:47" x14ac:dyDescent="0.25">
      <c r="AU141" s="39"/>
    </row>
    <row r="142" spans="47:47" x14ac:dyDescent="0.25">
      <c r="AU142" s="39"/>
    </row>
    <row r="143" spans="47:47" x14ac:dyDescent="0.25">
      <c r="AU143" s="39"/>
    </row>
    <row r="144" spans="47:47" x14ac:dyDescent="0.25">
      <c r="AU144" s="39"/>
    </row>
    <row r="145" spans="47:47" x14ac:dyDescent="0.25">
      <c r="AU145" s="39"/>
    </row>
    <row r="146" spans="47:47" x14ac:dyDescent="0.25">
      <c r="AU146" s="39"/>
    </row>
    <row r="147" spans="47:47" x14ac:dyDescent="0.25">
      <c r="AU147" s="39"/>
    </row>
    <row r="148" spans="47:47" x14ac:dyDescent="0.25">
      <c r="AU148" s="39"/>
    </row>
    <row r="149" spans="47:47" x14ac:dyDescent="0.25">
      <c r="AU149" s="39"/>
    </row>
    <row r="150" spans="47:47" x14ac:dyDescent="0.25">
      <c r="AU150" s="39"/>
    </row>
    <row r="151" spans="47:47" x14ac:dyDescent="0.25">
      <c r="AU151" s="39"/>
    </row>
    <row r="152" spans="47:47" x14ac:dyDescent="0.25">
      <c r="AU152" s="39"/>
    </row>
    <row r="153" spans="47:47" x14ac:dyDescent="0.25">
      <c r="AU153" s="39"/>
    </row>
    <row r="154" spans="47:47" x14ac:dyDescent="0.25">
      <c r="AU154" s="39"/>
    </row>
    <row r="155" spans="47:47" x14ac:dyDescent="0.25">
      <c r="AU155" s="39"/>
    </row>
    <row r="156" spans="47:47" x14ac:dyDescent="0.25">
      <c r="AU156" s="39"/>
    </row>
    <row r="157" spans="47:47" x14ac:dyDescent="0.25">
      <c r="AU157" s="39"/>
    </row>
    <row r="158" spans="47:47" x14ac:dyDescent="0.25">
      <c r="AU158" s="39"/>
    </row>
    <row r="159" spans="47:47" x14ac:dyDescent="0.25">
      <c r="AU159" s="39"/>
    </row>
    <row r="160" spans="47:47" x14ac:dyDescent="0.25">
      <c r="AU160" s="39"/>
    </row>
    <row r="161" spans="47:47" x14ac:dyDescent="0.25">
      <c r="AU161" s="39"/>
    </row>
    <row r="162" spans="47:47" x14ac:dyDescent="0.25">
      <c r="AU162" s="39"/>
    </row>
    <row r="163" spans="47:47" x14ac:dyDescent="0.25">
      <c r="AU163" s="39"/>
    </row>
    <row r="164" spans="47:47" x14ac:dyDescent="0.25">
      <c r="AU164" s="39"/>
    </row>
    <row r="165" spans="47:47" x14ac:dyDescent="0.25">
      <c r="AU165" s="39"/>
    </row>
    <row r="166" spans="47:47" x14ac:dyDescent="0.25">
      <c r="AU166" s="39"/>
    </row>
    <row r="167" spans="47:47" x14ac:dyDescent="0.25">
      <c r="AU167" s="39"/>
    </row>
    <row r="168" spans="47:47" x14ac:dyDescent="0.25">
      <c r="AU168" s="39"/>
    </row>
    <row r="169" spans="47:47" x14ac:dyDescent="0.25">
      <c r="AU169" s="39"/>
    </row>
    <row r="170" spans="47:47" x14ac:dyDescent="0.25">
      <c r="AU170" s="39"/>
    </row>
    <row r="171" spans="47:47" x14ac:dyDescent="0.25">
      <c r="AU171" s="39"/>
    </row>
    <row r="172" spans="47:47" x14ac:dyDescent="0.25">
      <c r="AU172" s="39"/>
    </row>
    <row r="173" spans="47:47" x14ac:dyDescent="0.25">
      <c r="AU173" s="39"/>
    </row>
    <row r="174" spans="47:47" x14ac:dyDescent="0.25">
      <c r="AU174" s="39"/>
    </row>
    <row r="175" spans="47:47" x14ac:dyDescent="0.25">
      <c r="AU175" s="39"/>
    </row>
    <row r="176" spans="47:47" x14ac:dyDescent="0.25">
      <c r="AU176" s="39"/>
    </row>
    <row r="177" spans="47:47" x14ac:dyDescent="0.25">
      <c r="AU177" s="39"/>
    </row>
    <row r="178" spans="47:47" x14ac:dyDescent="0.25">
      <c r="AU178" s="39"/>
    </row>
    <row r="179" spans="47:47" x14ac:dyDescent="0.25">
      <c r="AU179" s="39"/>
    </row>
    <row r="180" spans="47:47" x14ac:dyDescent="0.25">
      <c r="AU180" s="39"/>
    </row>
    <row r="181" spans="47:47" x14ac:dyDescent="0.25">
      <c r="AU181" s="39"/>
    </row>
    <row r="182" spans="47:47" x14ac:dyDescent="0.25">
      <c r="AU182" s="39"/>
    </row>
    <row r="183" spans="47:47" x14ac:dyDescent="0.25">
      <c r="AU183" s="39"/>
    </row>
    <row r="184" spans="47:47" x14ac:dyDescent="0.25">
      <c r="AU184" s="39"/>
    </row>
    <row r="185" spans="47:47" x14ac:dyDescent="0.25">
      <c r="AU185" s="39"/>
    </row>
    <row r="186" spans="47:47" x14ac:dyDescent="0.25">
      <c r="AU186" s="39"/>
    </row>
    <row r="187" spans="47:47" x14ac:dyDescent="0.25">
      <c r="AU187" s="39"/>
    </row>
    <row r="188" spans="47:47" x14ac:dyDescent="0.25">
      <c r="AU188" s="39"/>
    </row>
    <row r="189" spans="47:47" x14ac:dyDescent="0.25">
      <c r="AU189" s="46"/>
    </row>
    <row r="190" spans="47:47" x14ac:dyDescent="0.25">
      <c r="AU190" s="46"/>
    </row>
    <row r="191" spans="47:47" x14ac:dyDescent="0.25">
      <c r="AU191" s="39"/>
    </row>
    <row r="192" spans="47:47" x14ac:dyDescent="0.25">
      <c r="AU192" s="39"/>
    </row>
    <row r="193" spans="47:47" x14ac:dyDescent="0.25">
      <c r="AU193" s="39"/>
    </row>
    <row r="194" spans="47:47" x14ac:dyDescent="0.25">
      <c r="AU194" s="39"/>
    </row>
    <row r="195" spans="47:47" x14ac:dyDescent="0.25">
      <c r="AU195" s="39"/>
    </row>
    <row r="196" spans="47:47" x14ac:dyDescent="0.25">
      <c r="AU196" s="39"/>
    </row>
    <row r="197" spans="47:47" x14ac:dyDescent="0.25">
      <c r="AU197" s="39"/>
    </row>
    <row r="198" spans="47:47" x14ac:dyDescent="0.25">
      <c r="AU198" s="39"/>
    </row>
    <row r="199" spans="47:47" x14ac:dyDescent="0.25">
      <c r="AU199" s="39"/>
    </row>
    <row r="200" spans="47:47" x14ac:dyDescent="0.25">
      <c r="AU200" s="39"/>
    </row>
    <row r="201" spans="47:47" x14ac:dyDescent="0.25">
      <c r="AU201" s="39"/>
    </row>
    <row r="202" spans="47:47" x14ac:dyDescent="0.25">
      <c r="AU202" s="39"/>
    </row>
    <row r="203" spans="47:47" x14ac:dyDescent="0.25">
      <c r="AU203" s="39"/>
    </row>
    <row r="204" spans="47:47" x14ac:dyDescent="0.25">
      <c r="AU204" s="39"/>
    </row>
    <row r="205" spans="47:47" x14ac:dyDescent="0.25">
      <c r="AU205" s="39"/>
    </row>
    <row r="206" spans="47:47" x14ac:dyDescent="0.25">
      <c r="AU206" s="39"/>
    </row>
    <row r="207" spans="47:47" x14ac:dyDescent="0.25">
      <c r="AU207" s="39"/>
    </row>
    <row r="208" spans="47:47" x14ac:dyDescent="0.25">
      <c r="AU208" s="39"/>
    </row>
    <row r="209" spans="47:47" x14ac:dyDescent="0.25">
      <c r="AU209" s="39"/>
    </row>
    <row r="210" spans="47:47" x14ac:dyDescent="0.25">
      <c r="AU210" s="39"/>
    </row>
    <row r="211" spans="47:47" x14ac:dyDescent="0.25">
      <c r="AU211" s="39"/>
    </row>
    <row r="212" spans="47:47" x14ac:dyDescent="0.25">
      <c r="AU212" s="39"/>
    </row>
    <row r="213" spans="47:47" x14ac:dyDescent="0.25">
      <c r="AU213" s="39"/>
    </row>
    <row r="214" spans="47:47" x14ac:dyDescent="0.25">
      <c r="AU214" s="39"/>
    </row>
    <row r="215" spans="47:47" x14ac:dyDescent="0.25">
      <c r="AU215" s="39"/>
    </row>
    <row r="216" spans="47:47" x14ac:dyDescent="0.25">
      <c r="AU216" s="39"/>
    </row>
    <row r="217" spans="47:47" x14ac:dyDescent="0.25">
      <c r="AU217" s="39"/>
    </row>
    <row r="218" spans="47:47" x14ac:dyDescent="0.25">
      <c r="AU218" s="39"/>
    </row>
    <row r="219" spans="47:47" x14ac:dyDescent="0.25">
      <c r="AU219" s="39"/>
    </row>
    <row r="220" spans="47:47" x14ac:dyDescent="0.25">
      <c r="AU220" s="39"/>
    </row>
    <row r="221" spans="47:47" x14ac:dyDescent="0.25">
      <c r="AU221" s="39"/>
    </row>
    <row r="222" spans="47:47" x14ac:dyDescent="0.25">
      <c r="AU222" s="39"/>
    </row>
    <row r="223" spans="47:47" x14ac:dyDescent="0.25">
      <c r="AU223" s="39"/>
    </row>
    <row r="224" spans="47:47" x14ac:dyDescent="0.25">
      <c r="AU224" s="39"/>
    </row>
    <row r="225" spans="47:47" x14ac:dyDescent="0.25">
      <c r="AU225" s="39"/>
    </row>
    <row r="226" spans="47:47" x14ac:dyDescent="0.25">
      <c r="AU226" s="39"/>
    </row>
    <row r="227" spans="47:47" x14ac:dyDescent="0.25">
      <c r="AU227" s="39"/>
    </row>
    <row r="228" spans="47:47" x14ac:dyDescent="0.25">
      <c r="AU228" s="39"/>
    </row>
    <row r="229" spans="47:47" x14ac:dyDescent="0.25">
      <c r="AU229" s="39"/>
    </row>
    <row r="230" spans="47:47" x14ac:dyDescent="0.25">
      <c r="AU230" s="39"/>
    </row>
    <row r="231" spans="47:47" x14ac:dyDescent="0.25">
      <c r="AU231" s="39"/>
    </row>
    <row r="232" spans="47:47" x14ac:dyDescent="0.25">
      <c r="AU232" s="39"/>
    </row>
  </sheetData>
  <sheetProtection password="F79C" sheet="1" objects="1" scenarios="1" selectLockedCells="1"/>
  <mergeCells count="16">
    <mergeCell ref="B20:I20"/>
    <mergeCell ref="B10:C10"/>
    <mergeCell ref="B11:H14"/>
    <mergeCell ref="B16:H16"/>
    <mergeCell ref="J10:J13"/>
    <mergeCell ref="L10:L13"/>
    <mergeCell ref="B17:I17"/>
    <mergeCell ref="D2:E2"/>
    <mergeCell ref="F2:G2"/>
    <mergeCell ref="B8:I8"/>
    <mergeCell ref="J8:M8"/>
    <mergeCell ref="A6:A7"/>
    <mergeCell ref="H6:H7"/>
    <mergeCell ref="I6:I7"/>
    <mergeCell ref="G6:G7"/>
    <mergeCell ref="K10:K13"/>
  </mergeCells>
  <pageMargins left="0.70866141732283472" right="0.70866141732283472" top="0.78740157480314965" bottom="0.78740157480314965" header="0.31496062992125984" footer="0.31496062992125984"/>
  <pageSetup paperSize="9" fitToWidth="2" fitToHeight="10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Tomáš Hrdina - SPEED PRESS Plus a.s.</cp:lastModifiedBy>
  <cp:lastPrinted>2015-02-19T13:29:14Z</cp:lastPrinted>
  <dcterms:created xsi:type="dcterms:W3CDTF">2014-03-05T12:43:32Z</dcterms:created>
  <dcterms:modified xsi:type="dcterms:W3CDTF">2015-03-24T11:59:53Z</dcterms:modified>
</cp:coreProperties>
</file>