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90" windowWidth="19320" windowHeight="11010"/>
  </bookViews>
  <sheets>
    <sheet name="DATA" sheetId="2" r:id="rId1"/>
  </sheets>
  <definedNames>
    <definedName name="_xlnm.Print_Titles" localSheetId="0">DATA!$A:$A,DATA!$2:$2</definedName>
  </definedNames>
  <calcPr calcId="145621"/>
</workbook>
</file>

<file path=xl/calcChain.xml><?xml version="1.0" encoding="utf-8"?>
<calcChain xmlns="http://schemas.openxmlformats.org/spreadsheetml/2006/main">
  <c r="J4" i="2" l="1"/>
  <c r="J5" i="2"/>
  <c r="J6" i="2"/>
  <c r="J3" i="2" l="1"/>
  <c r="I7" i="2" s="1"/>
</calcChain>
</file>

<file path=xl/sharedStrings.xml><?xml version="1.0" encoding="utf-8"?>
<sst xmlns="http://schemas.openxmlformats.org/spreadsheetml/2006/main" count="29" uniqueCount="23">
  <si>
    <t>Název</t>
  </si>
  <si>
    <t>Množství</t>
  </si>
  <si>
    <t>Jednotka [MJ]</t>
  </si>
  <si>
    <t>Popis</t>
  </si>
  <si>
    <t>Položka</t>
  </si>
  <si>
    <t>ks</t>
  </si>
  <si>
    <t xml:space="preserve">Cena v Kč bez DPH/ks </t>
  </si>
  <si>
    <t>Cena celkem v Kč bez DPH</t>
  </si>
  <si>
    <t>[Doplní uchazeč]</t>
  </si>
  <si>
    <t>Fakturace</t>
  </si>
  <si>
    <t>Celková nabídková cena bez DPH</t>
  </si>
  <si>
    <t>Univerzitní 22, Plzeň</t>
  </si>
  <si>
    <t>Místo dodání</t>
  </si>
  <si>
    <t>Toner do tiskárny HP CP4005</t>
  </si>
  <si>
    <t>T 021-2014 část 2 - tonery HP: Příloha č. 1 Kupní smlouvy - Technická specifikace předmětu veřejné zakázky</t>
  </si>
  <si>
    <t>společná faktura</t>
  </si>
  <si>
    <t>pí Skalová, tel. 37763 1333</t>
  </si>
  <si>
    <t>Pozn: Z důvodu stěhování je možné, že se na některá uvedená tel. čísla nedovoláte. V tomto případě volejte Centrální sklad - V. Ottová, tel: 37763 1332</t>
  </si>
  <si>
    <t>Kontaktní osoba k převzetí zboží</t>
  </si>
  <si>
    <t>originál toner HP CB400A ,Black, výtěžnost 7500 stran</t>
  </si>
  <si>
    <t>originíl toner HP CB403A, Magenta, výtěžnost 7500 stran</t>
  </si>
  <si>
    <t>originál toner HP CB401A, Cyan, výtěžnost 7500 stran</t>
  </si>
  <si>
    <t>originál toner HP CB402A, Yellow , výtěžnost 7500 stran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</si>
</sst>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0" fillId="3" borderId="2" xfId="0" applyNumberFormat="1" applyFill="1" applyBorder="1" applyAlignment="1" applyProtection="1">
      <alignment horizontal="center" vertical="center" wrapText="1"/>
    </xf>
    <xf numFmtId="49" fontId="3" fillId="2" borderId="3" xfId="0" applyNumberFormat="1" applyFont="1" applyFill="1" applyBorder="1" applyAlignment="1" applyProtection="1">
      <alignment horizontal="center" vertical="center" wrapText="1"/>
    </xf>
    <xf numFmtId="49" fontId="3" fillId="2" borderId="4" xfId="0" applyNumberFormat="1" applyFont="1" applyFill="1" applyBorder="1" applyAlignment="1" applyProtection="1">
      <alignment horizontal="center" vertical="center" wrapText="1"/>
    </xf>
    <xf numFmtId="49" fontId="3" fillId="2" borderId="5" xfId="0" applyNumberFormat="1" applyFont="1" applyFill="1" applyBorder="1" applyAlignment="1" applyProtection="1">
      <alignment horizontal="center" vertical="center" wrapText="1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4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0" fontId="0" fillId="0" borderId="0" xfId="0" applyProtection="1"/>
    <xf numFmtId="2" fontId="0" fillId="0" borderId="0" xfId="0" applyNumberFormat="1" applyProtection="1"/>
    <xf numFmtId="0" fontId="0" fillId="0" borderId="0" xfId="0" applyFont="1" applyFill="1" applyProtection="1"/>
    <xf numFmtId="0" fontId="0" fillId="0" borderId="0" xfId="0" applyFont="1" applyFill="1" applyAlignment="1" applyProtection="1"/>
    <xf numFmtId="0" fontId="0" fillId="0" borderId="0" xfId="0" applyNumberFormat="1" applyFill="1" applyAlignment="1" applyProtection="1">
      <alignment horizontal="center" vertical="center" wrapText="1"/>
    </xf>
    <xf numFmtId="49" fontId="0" fillId="0" borderId="0" xfId="0" applyNumberFormat="1" applyFill="1" applyAlignment="1" applyProtection="1">
      <alignment horizontal="center" vertical="center" wrapText="1"/>
    </xf>
    <xf numFmtId="0" fontId="2" fillId="0" borderId="0" xfId="0" applyFont="1" applyFill="1" applyAlignment="1" applyProtection="1"/>
    <xf numFmtId="0" fontId="2" fillId="0" borderId="0" xfId="0" applyFont="1" applyAlignment="1" applyProtection="1"/>
    <xf numFmtId="164" fontId="1" fillId="2" borderId="8" xfId="0" applyNumberFormat="1" applyFont="1" applyFill="1" applyBorder="1" applyAlignment="1" applyProtection="1">
      <alignment horizontal="center" vertical="center" wrapText="1"/>
    </xf>
    <xf numFmtId="49" fontId="0" fillId="0" borderId="7" xfId="0" applyNumberFormat="1" applyFill="1" applyBorder="1" applyAlignment="1" applyProtection="1">
      <alignment horizontal="center" vertical="center" wrapText="1"/>
    </xf>
    <xf numFmtId="164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11" xfId="0" applyBorder="1" applyAlignment="1" applyProtection="1">
      <alignment horizontal="center" vertical="center"/>
    </xf>
    <xf numFmtId="49" fontId="0" fillId="0" borderId="12" xfId="0" applyNumberFormat="1" applyFill="1" applyBorder="1" applyAlignment="1" applyProtection="1">
      <alignment horizontal="center" vertical="center" wrapText="1"/>
    </xf>
    <xf numFmtId="164" fontId="1" fillId="3" borderId="12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Border="1" applyAlignment="1" applyProtection="1">
      <alignment horizontal="center" vertical="center"/>
    </xf>
    <xf numFmtId="0" fontId="0" fillId="0" borderId="13" xfId="0" applyBorder="1" applyAlignment="1" applyProtection="1">
      <alignment horizontal="center" vertical="center"/>
    </xf>
    <xf numFmtId="164" fontId="1" fillId="0" borderId="14" xfId="0" applyNumberFormat="1" applyFont="1" applyBorder="1" applyAlignment="1" applyProtection="1">
      <alignment horizontal="center" vertical="center"/>
    </xf>
    <xf numFmtId="0" fontId="0" fillId="0" borderId="15" xfId="0" applyBorder="1" applyAlignment="1" applyProtection="1">
      <alignment horizontal="center" vertical="center"/>
    </xf>
    <xf numFmtId="49" fontId="0" fillId="0" borderId="16" xfId="0" applyNumberFormat="1" applyFill="1" applyBorder="1" applyAlignment="1" applyProtection="1">
      <alignment horizontal="center" vertical="center" wrapText="1"/>
    </xf>
    <xf numFmtId="164" fontId="1" fillId="0" borderId="17" xfId="0" applyNumberFormat="1" applyFont="1" applyBorder="1" applyAlignment="1" applyProtection="1">
      <alignment horizontal="center" vertical="center"/>
    </xf>
    <xf numFmtId="1" fontId="0" fillId="0" borderId="12" xfId="0" applyNumberFormat="1" applyFill="1" applyBorder="1" applyAlignment="1" applyProtection="1">
      <alignment horizontal="center" vertical="center" wrapText="1"/>
    </xf>
    <xf numFmtId="1" fontId="0" fillId="0" borderId="7" xfId="0" applyNumberFormat="1" applyFill="1" applyBorder="1" applyAlignment="1" applyProtection="1">
      <alignment horizontal="center" vertical="center" wrapText="1"/>
    </xf>
    <xf numFmtId="1" fontId="0" fillId="0" borderId="16" xfId="0" applyNumberFormat="1" applyFill="1" applyBorder="1" applyAlignment="1" applyProtection="1">
      <alignment horizontal="center" vertical="center" wrapText="1"/>
    </xf>
    <xf numFmtId="0" fontId="4" fillId="0" borderId="6" xfId="0" applyFont="1" applyBorder="1" applyAlignment="1" applyProtection="1">
      <alignment horizontal="left" vertical="center"/>
    </xf>
    <xf numFmtId="0" fontId="0" fillId="0" borderId="6" xfId="0" applyBorder="1" applyAlignment="1" applyProtection="1">
      <alignment horizontal="left" vertical="center"/>
    </xf>
    <xf numFmtId="0" fontId="0" fillId="0" borderId="6" xfId="0" applyBorder="1" applyAlignment="1" applyProtection="1">
      <alignment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vertical="center"/>
    </xf>
    <xf numFmtId="0" fontId="4" fillId="0" borderId="10" xfId="0" applyFont="1" applyBorder="1" applyAlignment="1" applyProtection="1">
      <alignment vertical="center"/>
    </xf>
    <xf numFmtId="164" fontId="4" fillId="0" borderId="9" xfId="0" applyNumberFormat="1" applyFont="1" applyBorder="1" applyAlignment="1" applyProtection="1">
      <alignment horizontal="center" vertical="center"/>
    </xf>
    <xf numFmtId="164" fontId="4" fillId="0" borderId="10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horizontal="left" vertical="center"/>
    </xf>
    <xf numFmtId="49" fontId="0" fillId="0" borderId="12" xfId="0" applyNumberFormat="1" applyFill="1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 wrapText="1"/>
    </xf>
    <xf numFmtId="0" fontId="0" fillId="0" borderId="16" xfId="0" applyBorder="1" applyAlignment="1" applyProtection="1">
      <alignment horizontal="center" vertical="center" wrapText="1"/>
    </xf>
    <xf numFmtId="0" fontId="0" fillId="0" borderId="12" xfId="0" applyBorder="1" applyAlignment="1" applyProtection="1">
      <alignment horizontal="center" vertical="center" wrapText="1"/>
    </xf>
    <xf numFmtId="0" fontId="0" fillId="0" borderId="7" xfId="0" applyBorder="1" applyAlignment="1" applyProtection="1">
      <alignment horizontal="center" vertical="center"/>
    </xf>
    <xf numFmtId="0" fontId="0" fillId="0" borderId="16" xfId="0" applyBorder="1" applyAlignment="1" applyProtection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188259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188259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179295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191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9525</xdr:rowOff>
    </xdr:from>
    <xdr:to>
      <xdr:col>43</xdr:col>
      <xdr:colOff>190500</xdr:colOff>
      <xdr:row>13</xdr:row>
      <xdr:rowOff>190500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200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</xdr:row>
      <xdr:rowOff>0</xdr:rowOff>
    </xdr:from>
    <xdr:to>
      <xdr:col>43</xdr:col>
      <xdr:colOff>190500</xdr:colOff>
      <xdr:row>11</xdr:row>
      <xdr:rowOff>190500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5791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13</xdr:row>
      <xdr:rowOff>0</xdr:rowOff>
    </xdr:from>
    <xdr:to>
      <xdr:col>43</xdr:col>
      <xdr:colOff>190500</xdr:colOff>
      <xdr:row>13</xdr:row>
      <xdr:rowOff>190500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191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14</xdr:row>
      <xdr:rowOff>0</xdr:rowOff>
    </xdr:from>
    <xdr:to>
      <xdr:col>43</xdr:col>
      <xdr:colOff>190500</xdr:colOff>
      <xdr:row>14</xdr:row>
      <xdr:rowOff>190500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391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24</xdr:row>
      <xdr:rowOff>190500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24</xdr:row>
      <xdr:rowOff>0</xdr:rowOff>
    </xdr:from>
    <xdr:to>
      <xdr:col>43</xdr:col>
      <xdr:colOff>190500</xdr:colOff>
      <xdr:row>24</xdr:row>
      <xdr:rowOff>190500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391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26</xdr:row>
      <xdr:rowOff>0</xdr:rowOff>
    </xdr:from>
    <xdr:to>
      <xdr:col>43</xdr:col>
      <xdr:colOff>190500</xdr:colOff>
      <xdr:row>26</xdr:row>
      <xdr:rowOff>190500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791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27</xdr:row>
      <xdr:rowOff>0</xdr:rowOff>
    </xdr:from>
    <xdr:to>
      <xdr:col>43</xdr:col>
      <xdr:colOff>190500</xdr:colOff>
      <xdr:row>27</xdr:row>
      <xdr:rowOff>190500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991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29</xdr:row>
      <xdr:rowOff>0</xdr:rowOff>
    </xdr:from>
    <xdr:to>
      <xdr:col>43</xdr:col>
      <xdr:colOff>190500</xdr:colOff>
      <xdr:row>29</xdr:row>
      <xdr:rowOff>190500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391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30</xdr:row>
      <xdr:rowOff>0</xdr:rowOff>
    </xdr:from>
    <xdr:to>
      <xdr:col>43</xdr:col>
      <xdr:colOff>190500</xdr:colOff>
      <xdr:row>30</xdr:row>
      <xdr:rowOff>190500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591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32</xdr:row>
      <xdr:rowOff>0</xdr:rowOff>
    </xdr:from>
    <xdr:to>
      <xdr:col>43</xdr:col>
      <xdr:colOff>190500</xdr:colOff>
      <xdr:row>32</xdr:row>
      <xdr:rowOff>190500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9991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34</xdr:row>
      <xdr:rowOff>0</xdr:rowOff>
    </xdr:from>
    <xdr:to>
      <xdr:col>43</xdr:col>
      <xdr:colOff>190500</xdr:colOff>
      <xdr:row>34</xdr:row>
      <xdr:rowOff>190500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391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35</xdr:row>
      <xdr:rowOff>0</xdr:rowOff>
    </xdr:from>
    <xdr:to>
      <xdr:col>43</xdr:col>
      <xdr:colOff>190500</xdr:colOff>
      <xdr:row>35</xdr:row>
      <xdr:rowOff>190500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591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36</xdr:row>
      <xdr:rowOff>0</xdr:rowOff>
    </xdr:from>
    <xdr:to>
      <xdr:col>43</xdr:col>
      <xdr:colOff>190500</xdr:colOff>
      <xdr:row>36</xdr:row>
      <xdr:rowOff>190500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791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38</xdr:row>
      <xdr:rowOff>0</xdr:rowOff>
    </xdr:from>
    <xdr:to>
      <xdr:col>43</xdr:col>
      <xdr:colOff>190500</xdr:colOff>
      <xdr:row>38</xdr:row>
      <xdr:rowOff>190500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191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39</xdr:row>
      <xdr:rowOff>0</xdr:rowOff>
    </xdr:from>
    <xdr:to>
      <xdr:col>43</xdr:col>
      <xdr:colOff>190500</xdr:colOff>
      <xdr:row>39</xdr:row>
      <xdr:rowOff>190500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3919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40</xdr:row>
      <xdr:rowOff>0</xdr:rowOff>
    </xdr:from>
    <xdr:to>
      <xdr:col>43</xdr:col>
      <xdr:colOff>190500</xdr:colOff>
      <xdr:row>40</xdr:row>
      <xdr:rowOff>190500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591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41</xdr:row>
      <xdr:rowOff>0</xdr:rowOff>
    </xdr:from>
    <xdr:to>
      <xdr:col>43</xdr:col>
      <xdr:colOff>190500</xdr:colOff>
      <xdr:row>41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1791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43</xdr:row>
      <xdr:rowOff>0</xdr:rowOff>
    </xdr:from>
    <xdr:to>
      <xdr:col>43</xdr:col>
      <xdr:colOff>190500</xdr:colOff>
      <xdr:row>43</xdr:row>
      <xdr:rowOff>190500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192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44</xdr:row>
      <xdr:rowOff>0</xdr:rowOff>
    </xdr:from>
    <xdr:to>
      <xdr:col>43</xdr:col>
      <xdr:colOff>190500</xdr:colOff>
      <xdr:row>44</xdr:row>
      <xdr:rowOff>190500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392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46</xdr:row>
      <xdr:rowOff>0</xdr:rowOff>
    </xdr:from>
    <xdr:to>
      <xdr:col>43</xdr:col>
      <xdr:colOff>190500</xdr:colOff>
      <xdr:row>46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792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47</xdr:row>
      <xdr:rowOff>0</xdr:rowOff>
    </xdr:from>
    <xdr:to>
      <xdr:col>43</xdr:col>
      <xdr:colOff>190500</xdr:colOff>
      <xdr:row>47</xdr:row>
      <xdr:rowOff>190500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992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48</xdr:row>
      <xdr:rowOff>0</xdr:rowOff>
    </xdr:from>
    <xdr:to>
      <xdr:col>43</xdr:col>
      <xdr:colOff>190500</xdr:colOff>
      <xdr:row>48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192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49</xdr:row>
      <xdr:rowOff>0</xdr:rowOff>
    </xdr:from>
    <xdr:to>
      <xdr:col>43</xdr:col>
      <xdr:colOff>190500</xdr:colOff>
      <xdr:row>49</xdr:row>
      <xdr:rowOff>190500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392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50</xdr:row>
      <xdr:rowOff>0</xdr:rowOff>
    </xdr:from>
    <xdr:to>
      <xdr:col>43</xdr:col>
      <xdr:colOff>190500</xdr:colOff>
      <xdr:row>50</xdr:row>
      <xdr:rowOff>190500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592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51</xdr:row>
      <xdr:rowOff>0</xdr:rowOff>
    </xdr:from>
    <xdr:to>
      <xdr:col>43</xdr:col>
      <xdr:colOff>190500</xdr:colOff>
      <xdr:row>51</xdr:row>
      <xdr:rowOff>190500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792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52</xdr:row>
      <xdr:rowOff>0</xdr:rowOff>
    </xdr:from>
    <xdr:to>
      <xdr:col>43</xdr:col>
      <xdr:colOff>190500</xdr:colOff>
      <xdr:row>52</xdr:row>
      <xdr:rowOff>190500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3992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56</xdr:row>
      <xdr:rowOff>0</xdr:rowOff>
    </xdr:from>
    <xdr:to>
      <xdr:col>43</xdr:col>
      <xdr:colOff>190500</xdr:colOff>
      <xdr:row>56</xdr:row>
      <xdr:rowOff>190500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792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57</xdr:row>
      <xdr:rowOff>0</xdr:rowOff>
    </xdr:from>
    <xdr:to>
      <xdr:col>43</xdr:col>
      <xdr:colOff>190500</xdr:colOff>
      <xdr:row>57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992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58</xdr:row>
      <xdr:rowOff>0</xdr:rowOff>
    </xdr:from>
    <xdr:to>
      <xdr:col>43</xdr:col>
      <xdr:colOff>190500</xdr:colOff>
      <xdr:row>58</xdr:row>
      <xdr:rowOff>190500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19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59</xdr:row>
      <xdr:rowOff>0</xdr:rowOff>
    </xdr:from>
    <xdr:to>
      <xdr:col>43</xdr:col>
      <xdr:colOff>190500</xdr:colOff>
      <xdr:row>59</xdr:row>
      <xdr:rowOff>190500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392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60</xdr:row>
      <xdr:rowOff>0</xdr:rowOff>
    </xdr:from>
    <xdr:to>
      <xdr:col>43</xdr:col>
      <xdr:colOff>190500</xdr:colOff>
      <xdr:row>60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592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62</xdr:row>
      <xdr:rowOff>0</xdr:rowOff>
    </xdr:from>
    <xdr:to>
      <xdr:col>43</xdr:col>
      <xdr:colOff>190500</xdr:colOff>
      <xdr:row>62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5992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63</xdr:row>
      <xdr:rowOff>0</xdr:rowOff>
    </xdr:from>
    <xdr:to>
      <xdr:col>43</xdr:col>
      <xdr:colOff>190500</xdr:colOff>
      <xdr:row>63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192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64</xdr:row>
      <xdr:rowOff>0</xdr:rowOff>
    </xdr:from>
    <xdr:to>
      <xdr:col>43</xdr:col>
      <xdr:colOff>190500</xdr:colOff>
      <xdr:row>64</xdr:row>
      <xdr:rowOff>190500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392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65</xdr:row>
      <xdr:rowOff>0</xdr:rowOff>
    </xdr:from>
    <xdr:to>
      <xdr:col>43</xdr:col>
      <xdr:colOff>190500</xdr:colOff>
      <xdr:row>65</xdr:row>
      <xdr:rowOff>190500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6592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68</xdr:row>
      <xdr:rowOff>0</xdr:rowOff>
    </xdr:from>
    <xdr:to>
      <xdr:col>43</xdr:col>
      <xdr:colOff>190500</xdr:colOff>
      <xdr:row>68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1926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70</xdr:row>
      <xdr:rowOff>0</xdr:rowOff>
    </xdr:from>
    <xdr:to>
      <xdr:col>43</xdr:col>
      <xdr:colOff>190500</xdr:colOff>
      <xdr:row>70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5926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72</xdr:row>
      <xdr:rowOff>0</xdr:rowOff>
    </xdr:from>
    <xdr:to>
      <xdr:col>43</xdr:col>
      <xdr:colOff>190500</xdr:colOff>
      <xdr:row>72</xdr:row>
      <xdr:rowOff>190500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7992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73</xdr:row>
      <xdr:rowOff>0</xdr:rowOff>
    </xdr:from>
    <xdr:to>
      <xdr:col>43</xdr:col>
      <xdr:colOff>190500</xdr:colOff>
      <xdr:row>73</xdr:row>
      <xdr:rowOff>190500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1927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74</xdr:row>
      <xdr:rowOff>0</xdr:rowOff>
    </xdr:from>
    <xdr:to>
      <xdr:col>43</xdr:col>
      <xdr:colOff>190500</xdr:colOff>
      <xdr:row>74</xdr:row>
      <xdr:rowOff>190500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3927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75</xdr:row>
      <xdr:rowOff>0</xdr:rowOff>
    </xdr:from>
    <xdr:to>
      <xdr:col>43</xdr:col>
      <xdr:colOff>190500</xdr:colOff>
      <xdr:row>75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592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76</xdr:row>
      <xdr:rowOff>0</xdr:rowOff>
    </xdr:from>
    <xdr:to>
      <xdr:col>43</xdr:col>
      <xdr:colOff>190500</xdr:colOff>
      <xdr:row>76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792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77</xdr:row>
      <xdr:rowOff>0</xdr:rowOff>
    </xdr:from>
    <xdr:to>
      <xdr:col>43</xdr:col>
      <xdr:colOff>190500</xdr:colOff>
      <xdr:row>77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992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78</xdr:row>
      <xdr:rowOff>0</xdr:rowOff>
    </xdr:from>
    <xdr:to>
      <xdr:col>43</xdr:col>
      <xdr:colOff>190500</xdr:colOff>
      <xdr:row>78</xdr:row>
      <xdr:rowOff>190500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192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80</xdr:row>
      <xdr:rowOff>0</xdr:rowOff>
    </xdr:from>
    <xdr:to>
      <xdr:col>43</xdr:col>
      <xdr:colOff>190500</xdr:colOff>
      <xdr:row>80</xdr:row>
      <xdr:rowOff>190500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5929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81</xdr:row>
      <xdr:rowOff>0</xdr:rowOff>
    </xdr:from>
    <xdr:to>
      <xdr:col>43</xdr:col>
      <xdr:colOff>190500</xdr:colOff>
      <xdr:row>81</xdr:row>
      <xdr:rowOff>190500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7929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82</xdr:row>
      <xdr:rowOff>0</xdr:rowOff>
    </xdr:from>
    <xdr:to>
      <xdr:col>43</xdr:col>
      <xdr:colOff>190500</xdr:colOff>
      <xdr:row>82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9992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83</xdr:row>
      <xdr:rowOff>0</xdr:rowOff>
    </xdr:from>
    <xdr:to>
      <xdr:col>43</xdr:col>
      <xdr:colOff>190500</xdr:colOff>
      <xdr:row>83</xdr:row>
      <xdr:rowOff>190500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193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85</xdr:row>
      <xdr:rowOff>0</xdr:rowOff>
    </xdr:from>
    <xdr:to>
      <xdr:col>43</xdr:col>
      <xdr:colOff>190500</xdr:colOff>
      <xdr:row>85</xdr:row>
      <xdr:rowOff>190500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593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86</xdr:row>
      <xdr:rowOff>0</xdr:rowOff>
    </xdr:from>
    <xdr:to>
      <xdr:col>43</xdr:col>
      <xdr:colOff>190500</xdr:colOff>
      <xdr:row>86</xdr:row>
      <xdr:rowOff>190500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793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87</xdr:row>
      <xdr:rowOff>0</xdr:rowOff>
    </xdr:from>
    <xdr:to>
      <xdr:col>43</xdr:col>
      <xdr:colOff>190500</xdr:colOff>
      <xdr:row>87</xdr:row>
      <xdr:rowOff>190500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993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88</xdr:row>
      <xdr:rowOff>0</xdr:rowOff>
    </xdr:from>
    <xdr:to>
      <xdr:col>43</xdr:col>
      <xdr:colOff>190500</xdr:colOff>
      <xdr:row>88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193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89</xdr:row>
      <xdr:rowOff>0</xdr:rowOff>
    </xdr:from>
    <xdr:to>
      <xdr:col>43</xdr:col>
      <xdr:colOff>190500</xdr:colOff>
      <xdr:row>89</xdr:row>
      <xdr:rowOff>190500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393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90</xdr:row>
      <xdr:rowOff>0</xdr:rowOff>
    </xdr:from>
    <xdr:to>
      <xdr:col>43</xdr:col>
      <xdr:colOff>190500</xdr:colOff>
      <xdr:row>90</xdr:row>
      <xdr:rowOff>190500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593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92</xdr:row>
      <xdr:rowOff>0</xdr:rowOff>
    </xdr:from>
    <xdr:to>
      <xdr:col>43</xdr:col>
      <xdr:colOff>190500</xdr:colOff>
      <xdr:row>92</xdr:row>
      <xdr:rowOff>190500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1993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94</xdr:row>
      <xdr:rowOff>0</xdr:rowOff>
    </xdr:from>
    <xdr:to>
      <xdr:col>43</xdr:col>
      <xdr:colOff>190500</xdr:colOff>
      <xdr:row>94</xdr:row>
      <xdr:rowOff>190500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393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95</xdr:row>
      <xdr:rowOff>0</xdr:rowOff>
    </xdr:from>
    <xdr:to>
      <xdr:col>43</xdr:col>
      <xdr:colOff>190500</xdr:colOff>
      <xdr:row>95</xdr:row>
      <xdr:rowOff>190500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593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96</xdr:row>
      <xdr:rowOff>0</xdr:rowOff>
    </xdr:from>
    <xdr:to>
      <xdr:col>43</xdr:col>
      <xdr:colOff>190500</xdr:colOff>
      <xdr:row>96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793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97</xdr:row>
      <xdr:rowOff>0</xdr:rowOff>
    </xdr:from>
    <xdr:to>
      <xdr:col>43</xdr:col>
      <xdr:colOff>190500</xdr:colOff>
      <xdr:row>97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993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98</xdr:row>
      <xdr:rowOff>0</xdr:rowOff>
    </xdr:from>
    <xdr:to>
      <xdr:col>43</xdr:col>
      <xdr:colOff>190500</xdr:colOff>
      <xdr:row>98</xdr:row>
      <xdr:rowOff>190500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193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99</xdr:row>
      <xdr:rowOff>0</xdr:rowOff>
    </xdr:from>
    <xdr:to>
      <xdr:col>43</xdr:col>
      <xdr:colOff>190500</xdr:colOff>
      <xdr:row>99</xdr:row>
      <xdr:rowOff>190500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393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100</xdr:row>
      <xdr:rowOff>0</xdr:rowOff>
    </xdr:from>
    <xdr:to>
      <xdr:col>43</xdr:col>
      <xdr:colOff>190500</xdr:colOff>
      <xdr:row>100</xdr:row>
      <xdr:rowOff>190500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593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101</xdr:row>
      <xdr:rowOff>0</xdr:rowOff>
    </xdr:from>
    <xdr:to>
      <xdr:col>43</xdr:col>
      <xdr:colOff>190500</xdr:colOff>
      <xdr:row>101</xdr:row>
      <xdr:rowOff>190500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3793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103</xdr:row>
      <xdr:rowOff>0</xdr:rowOff>
    </xdr:from>
    <xdr:to>
      <xdr:col>43</xdr:col>
      <xdr:colOff>190500</xdr:colOff>
      <xdr:row>103</xdr:row>
      <xdr:rowOff>190500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193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104</xdr:row>
      <xdr:rowOff>0</xdr:rowOff>
    </xdr:from>
    <xdr:to>
      <xdr:col>43</xdr:col>
      <xdr:colOff>190500</xdr:colOff>
      <xdr:row>104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3935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105</xdr:row>
      <xdr:rowOff>0</xdr:rowOff>
    </xdr:from>
    <xdr:to>
      <xdr:col>43</xdr:col>
      <xdr:colOff>190500</xdr:colOff>
      <xdr:row>105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5935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106</xdr:row>
      <xdr:rowOff>0</xdr:rowOff>
    </xdr:from>
    <xdr:to>
      <xdr:col>43</xdr:col>
      <xdr:colOff>190500</xdr:colOff>
      <xdr:row>106</xdr:row>
      <xdr:rowOff>190500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7935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107</xdr:row>
      <xdr:rowOff>0</xdr:rowOff>
    </xdr:from>
    <xdr:to>
      <xdr:col>43</xdr:col>
      <xdr:colOff>190500</xdr:colOff>
      <xdr:row>107</xdr:row>
      <xdr:rowOff>190500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9936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109</xdr:row>
      <xdr:rowOff>0</xdr:rowOff>
    </xdr:from>
    <xdr:to>
      <xdr:col>43</xdr:col>
      <xdr:colOff>190500</xdr:colOff>
      <xdr:row>109</xdr:row>
      <xdr:rowOff>190500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3936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111</xdr:row>
      <xdr:rowOff>0</xdr:rowOff>
    </xdr:from>
    <xdr:to>
      <xdr:col>43</xdr:col>
      <xdr:colOff>190500</xdr:colOff>
      <xdr:row>111</xdr:row>
      <xdr:rowOff>190500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7937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112</xdr:row>
      <xdr:rowOff>0</xdr:rowOff>
    </xdr:from>
    <xdr:to>
      <xdr:col>43</xdr:col>
      <xdr:colOff>190500</xdr:colOff>
      <xdr:row>112</xdr:row>
      <xdr:rowOff>190500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112</xdr:row>
      <xdr:rowOff>0</xdr:rowOff>
    </xdr:from>
    <xdr:to>
      <xdr:col>43</xdr:col>
      <xdr:colOff>190500</xdr:colOff>
      <xdr:row>112</xdr:row>
      <xdr:rowOff>190500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59937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115</xdr:row>
      <xdr:rowOff>0</xdr:rowOff>
    </xdr:from>
    <xdr:to>
      <xdr:col>43</xdr:col>
      <xdr:colOff>190500</xdr:colOff>
      <xdr:row>115</xdr:row>
      <xdr:rowOff>190500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115</xdr:row>
      <xdr:rowOff>0</xdr:rowOff>
    </xdr:from>
    <xdr:to>
      <xdr:col>43</xdr:col>
      <xdr:colOff>190500</xdr:colOff>
      <xdr:row>115</xdr:row>
      <xdr:rowOff>190500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5938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116</xdr:row>
      <xdr:rowOff>0</xdr:rowOff>
    </xdr:from>
    <xdr:to>
      <xdr:col>43</xdr:col>
      <xdr:colOff>190500</xdr:colOff>
      <xdr:row>116</xdr:row>
      <xdr:rowOff>190500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7938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117</xdr:row>
      <xdr:rowOff>0</xdr:rowOff>
    </xdr:from>
    <xdr:to>
      <xdr:col>43</xdr:col>
      <xdr:colOff>190500</xdr:colOff>
      <xdr:row>117</xdr:row>
      <xdr:rowOff>190500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9938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118</xdr:row>
      <xdr:rowOff>0</xdr:rowOff>
    </xdr:from>
    <xdr:to>
      <xdr:col>43</xdr:col>
      <xdr:colOff>190500</xdr:colOff>
      <xdr:row>118</xdr:row>
      <xdr:rowOff>190500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1938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122</xdr:row>
      <xdr:rowOff>0</xdr:rowOff>
    </xdr:from>
    <xdr:to>
      <xdr:col>43</xdr:col>
      <xdr:colOff>190500</xdr:colOff>
      <xdr:row>122</xdr:row>
      <xdr:rowOff>190500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122</xdr:row>
      <xdr:rowOff>0</xdr:rowOff>
    </xdr:from>
    <xdr:to>
      <xdr:col>43</xdr:col>
      <xdr:colOff>190500</xdr:colOff>
      <xdr:row>122</xdr:row>
      <xdr:rowOff>190500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79939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123</xdr:row>
      <xdr:rowOff>0</xdr:rowOff>
    </xdr:from>
    <xdr:to>
      <xdr:col>43</xdr:col>
      <xdr:colOff>190500</xdr:colOff>
      <xdr:row>123</xdr:row>
      <xdr:rowOff>190500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194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124</xdr:row>
      <xdr:rowOff>0</xdr:rowOff>
    </xdr:from>
    <xdr:to>
      <xdr:col>43</xdr:col>
      <xdr:colOff>190500</xdr:colOff>
      <xdr:row>124</xdr:row>
      <xdr:rowOff>190500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394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125</xdr:row>
      <xdr:rowOff>0</xdr:rowOff>
    </xdr:from>
    <xdr:to>
      <xdr:col>43</xdr:col>
      <xdr:colOff>190500</xdr:colOff>
      <xdr:row>125</xdr:row>
      <xdr:rowOff>190500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594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126</xdr:row>
      <xdr:rowOff>0</xdr:rowOff>
    </xdr:from>
    <xdr:to>
      <xdr:col>43</xdr:col>
      <xdr:colOff>190500</xdr:colOff>
      <xdr:row>126</xdr:row>
      <xdr:rowOff>190500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794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127</xdr:row>
      <xdr:rowOff>0</xdr:rowOff>
    </xdr:from>
    <xdr:to>
      <xdr:col>43</xdr:col>
      <xdr:colOff>190500</xdr:colOff>
      <xdr:row>127</xdr:row>
      <xdr:rowOff>190500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994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128</xdr:row>
      <xdr:rowOff>0</xdr:rowOff>
    </xdr:from>
    <xdr:to>
      <xdr:col>43</xdr:col>
      <xdr:colOff>190500</xdr:colOff>
      <xdr:row>128</xdr:row>
      <xdr:rowOff>190500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194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129</xdr:row>
      <xdr:rowOff>0</xdr:rowOff>
    </xdr:from>
    <xdr:to>
      <xdr:col>43</xdr:col>
      <xdr:colOff>190500</xdr:colOff>
      <xdr:row>129</xdr:row>
      <xdr:rowOff>190500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9394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600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1910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3910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190500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591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8</xdr:row>
      <xdr:rowOff>0</xdr:rowOff>
    </xdr:from>
    <xdr:to>
      <xdr:col>43</xdr:col>
      <xdr:colOff>190500</xdr:colOff>
      <xdr:row>8</xdr:row>
      <xdr:rowOff>190500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791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180975</xdr:rowOff>
    </xdr:from>
    <xdr:to>
      <xdr:col>43</xdr:col>
      <xdr:colOff>190500</xdr:colOff>
      <xdr:row>20</xdr:row>
      <xdr:rowOff>160243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72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15</xdr:row>
      <xdr:rowOff>190500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15</xdr:row>
      <xdr:rowOff>0</xdr:rowOff>
    </xdr:from>
    <xdr:to>
      <xdr:col>43</xdr:col>
      <xdr:colOff>190500</xdr:colOff>
      <xdr:row>15</xdr:row>
      <xdr:rowOff>190500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591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17</xdr:row>
      <xdr:rowOff>0</xdr:rowOff>
    </xdr:from>
    <xdr:to>
      <xdr:col>43</xdr:col>
      <xdr:colOff>190500</xdr:colOff>
      <xdr:row>17</xdr:row>
      <xdr:rowOff>190500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991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18</xdr:row>
      <xdr:rowOff>0</xdr:rowOff>
    </xdr:from>
    <xdr:to>
      <xdr:col>43</xdr:col>
      <xdr:colOff>190500</xdr:colOff>
      <xdr:row>18</xdr:row>
      <xdr:rowOff>190500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191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19</xdr:row>
      <xdr:rowOff>0</xdr:rowOff>
    </xdr:from>
    <xdr:to>
      <xdr:col>43</xdr:col>
      <xdr:colOff>190500</xdr:colOff>
      <xdr:row>19</xdr:row>
      <xdr:rowOff>190500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391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20</xdr:row>
      <xdr:rowOff>0</xdr:rowOff>
    </xdr:from>
    <xdr:to>
      <xdr:col>43</xdr:col>
      <xdr:colOff>190500</xdr:colOff>
      <xdr:row>20</xdr:row>
      <xdr:rowOff>190500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5914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21</xdr:row>
      <xdr:rowOff>0</xdr:rowOff>
    </xdr:from>
    <xdr:to>
      <xdr:col>43</xdr:col>
      <xdr:colOff>190500</xdr:colOff>
      <xdr:row>21</xdr:row>
      <xdr:rowOff>190500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7914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22</xdr:row>
      <xdr:rowOff>0</xdr:rowOff>
    </xdr:from>
    <xdr:to>
      <xdr:col>43</xdr:col>
      <xdr:colOff>190500</xdr:colOff>
      <xdr:row>22</xdr:row>
      <xdr:rowOff>190500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79914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23</xdr:row>
      <xdr:rowOff>0</xdr:rowOff>
    </xdr:from>
    <xdr:to>
      <xdr:col>43</xdr:col>
      <xdr:colOff>190500</xdr:colOff>
      <xdr:row>23</xdr:row>
      <xdr:rowOff>190500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1915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2</xdr:row>
      <xdr:rowOff>0</xdr:rowOff>
    </xdr:from>
    <xdr:to>
      <xdr:col>43</xdr:col>
      <xdr:colOff>190500</xdr:colOff>
      <xdr:row>2</xdr:row>
      <xdr:rowOff>190500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4000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6000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8001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0001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2001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190500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4001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6</xdr:row>
      <xdr:rowOff>0</xdr:rowOff>
    </xdr:from>
    <xdr:to>
      <xdr:col>43</xdr:col>
      <xdr:colOff>190500</xdr:colOff>
      <xdr:row>6</xdr:row>
      <xdr:rowOff>188259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18002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188259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0002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188259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2002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4003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188259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60032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280035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179295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000375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43</xdr:col>
      <xdr:colOff>0</xdr:colOff>
      <xdr:row>7</xdr:row>
      <xdr:rowOff>0</xdr:rowOff>
    </xdr:from>
    <xdr:to>
      <xdr:col>43</xdr:col>
      <xdr:colOff>190500</xdr:colOff>
      <xdr:row>7</xdr:row>
      <xdr:rowOff>179294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3200400"/>
          <a:ext cx="190500" cy="190500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131"/>
  <sheetViews>
    <sheetView showGridLines="0" tabSelected="1" zoomScale="85" zoomScaleNormal="85" workbookViewId="0">
      <selection activeCell="I6" sqref="I6"/>
    </sheetView>
  </sheetViews>
  <sheetFormatPr defaultColWidth="8.85546875" defaultRowHeight="15" x14ac:dyDescent="0.25"/>
  <cols>
    <col min="1" max="1" width="8.7109375" style="7" customWidth="1"/>
    <col min="2" max="2" width="26.28515625" style="14" customWidth="1"/>
    <col min="3" max="3" width="9.42578125" style="13" customWidth="1"/>
    <col min="4" max="4" width="9.28515625" style="14" customWidth="1"/>
    <col min="5" max="5" width="39.42578125" style="14" customWidth="1"/>
    <col min="6" max="6" width="17.28515625" style="14" customWidth="1"/>
    <col min="7" max="7" width="18.42578125" style="7" customWidth="1"/>
    <col min="8" max="8" width="16" style="7" customWidth="1"/>
    <col min="9" max="9" width="15.7109375" style="8" customWidth="1"/>
    <col min="10" max="10" width="16.85546875" style="8" customWidth="1"/>
    <col min="11" max="11" width="8" style="9" customWidth="1"/>
    <col min="12" max="16384" width="8.85546875" style="9"/>
  </cols>
  <sheetData>
    <row r="1" spans="1:44" ht="34.9" customHeight="1" thickBot="1" x14ac:dyDescent="0.3">
      <c r="A1" s="32" t="s">
        <v>14</v>
      </c>
      <c r="B1" s="32"/>
      <c r="C1" s="32"/>
      <c r="D1" s="32"/>
      <c r="E1" s="32"/>
      <c r="F1" s="33"/>
      <c r="G1" s="34"/>
      <c r="I1" s="1" t="s">
        <v>8</v>
      </c>
    </row>
    <row r="2" spans="1:44" s="7" customFormat="1" ht="30.75" thickBot="1" x14ac:dyDescent="0.3">
      <c r="A2" s="3" t="s">
        <v>4</v>
      </c>
      <c r="B2" s="4" t="s">
        <v>0</v>
      </c>
      <c r="C2" s="5" t="s">
        <v>1</v>
      </c>
      <c r="D2" s="4" t="s">
        <v>2</v>
      </c>
      <c r="E2" s="4" t="s">
        <v>3</v>
      </c>
      <c r="F2" s="2" t="s">
        <v>9</v>
      </c>
      <c r="G2" s="4" t="s">
        <v>18</v>
      </c>
      <c r="H2" s="4" t="s">
        <v>12</v>
      </c>
      <c r="I2" s="6" t="s">
        <v>6</v>
      </c>
      <c r="J2" s="17" t="s">
        <v>7</v>
      </c>
    </row>
    <row r="3" spans="1:44" ht="37.15" customHeight="1" x14ac:dyDescent="0.25">
      <c r="A3" s="20">
        <v>1</v>
      </c>
      <c r="B3" s="21" t="s">
        <v>13</v>
      </c>
      <c r="C3" s="29">
        <v>1</v>
      </c>
      <c r="D3" s="21" t="s">
        <v>5</v>
      </c>
      <c r="E3" s="21" t="s">
        <v>19</v>
      </c>
      <c r="F3" s="41" t="s">
        <v>15</v>
      </c>
      <c r="G3" s="44" t="s">
        <v>16</v>
      </c>
      <c r="H3" s="44" t="s">
        <v>11</v>
      </c>
      <c r="I3" s="22">
        <v>3488</v>
      </c>
      <c r="J3" s="23">
        <f>I3*C3</f>
        <v>3488</v>
      </c>
      <c r="N3" s="10"/>
      <c r="AR3" s="11"/>
    </row>
    <row r="4" spans="1:44" ht="32.450000000000003" customHeight="1" x14ac:dyDescent="0.25">
      <c r="A4" s="24">
        <v>2</v>
      </c>
      <c r="B4" s="18" t="s">
        <v>13</v>
      </c>
      <c r="C4" s="30">
        <v>1</v>
      </c>
      <c r="D4" s="18" t="s">
        <v>5</v>
      </c>
      <c r="E4" s="18" t="s">
        <v>21</v>
      </c>
      <c r="F4" s="42"/>
      <c r="G4" s="42"/>
      <c r="H4" s="45"/>
      <c r="I4" s="19">
        <v>5183</v>
      </c>
      <c r="J4" s="25">
        <f t="shared" ref="J4:J6" si="0">I4*C4</f>
        <v>5183</v>
      </c>
      <c r="N4" s="10"/>
      <c r="AR4" s="11"/>
    </row>
    <row r="5" spans="1:44" ht="31.15" customHeight="1" x14ac:dyDescent="0.25">
      <c r="A5" s="24">
        <v>3</v>
      </c>
      <c r="B5" s="18" t="s">
        <v>13</v>
      </c>
      <c r="C5" s="30">
        <v>1</v>
      </c>
      <c r="D5" s="18" t="s">
        <v>5</v>
      </c>
      <c r="E5" s="18" t="s">
        <v>22</v>
      </c>
      <c r="F5" s="42"/>
      <c r="G5" s="42"/>
      <c r="H5" s="45"/>
      <c r="I5" s="19">
        <v>5183</v>
      </c>
      <c r="J5" s="25">
        <f t="shared" si="0"/>
        <v>5183</v>
      </c>
      <c r="N5" s="10"/>
      <c r="AR5" s="11"/>
    </row>
    <row r="6" spans="1:44" ht="30.75" thickBot="1" x14ac:dyDescent="0.3">
      <c r="A6" s="26">
        <v>4</v>
      </c>
      <c r="B6" s="27" t="s">
        <v>13</v>
      </c>
      <c r="C6" s="31">
        <v>1</v>
      </c>
      <c r="D6" s="27" t="s">
        <v>5</v>
      </c>
      <c r="E6" s="27" t="s">
        <v>20</v>
      </c>
      <c r="F6" s="43"/>
      <c r="G6" s="43"/>
      <c r="H6" s="46"/>
      <c r="I6" s="19">
        <v>5183</v>
      </c>
      <c r="J6" s="28">
        <f t="shared" si="0"/>
        <v>5183</v>
      </c>
      <c r="N6" s="10"/>
      <c r="AR6" s="11"/>
    </row>
    <row r="7" spans="1:44" ht="26.45" customHeight="1" thickBot="1" x14ac:dyDescent="0.3">
      <c r="A7" s="35" t="s">
        <v>10</v>
      </c>
      <c r="B7" s="36"/>
      <c r="C7" s="36"/>
      <c r="D7" s="36"/>
      <c r="E7" s="36"/>
      <c r="F7" s="36"/>
      <c r="G7" s="36"/>
      <c r="H7" s="37"/>
      <c r="I7" s="38">
        <f>SUM(J3:J6)</f>
        <v>19037</v>
      </c>
      <c r="J7" s="39"/>
      <c r="N7" s="10"/>
      <c r="AR7" s="12"/>
    </row>
    <row r="8" spans="1:44" ht="15.75" x14ac:dyDescent="0.25">
      <c r="AR8" s="15"/>
    </row>
    <row r="9" spans="1:44" ht="15.75" x14ac:dyDescent="0.25">
      <c r="A9" s="40" t="s">
        <v>17</v>
      </c>
      <c r="B9" s="40"/>
      <c r="C9" s="40"/>
      <c r="D9" s="40"/>
      <c r="E9" s="40"/>
      <c r="F9" s="40"/>
      <c r="G9" s="40"/>
      <c r="H9" s="40"/>
      <c r="AR9" s="15"/>
    </row>
    <row r="10" spans="1:44" ht="15.75" x14ac:dyDescent="0.25">
      <c r="A10" s="40"/>
      <c r="B10" s="40"/>
      <c r="C10" s="40"/>
      <c r="D10" s="40"/>
      <c r="E10" s="40"/>
      <c r="F10" s="40"/>
      <c r="G10" s="40"/>
      <c r="H10" s="40"/>
      <c r="AR10" s="16"/>
    </row>
    <row r="11" spans="1:44" ht="15.75" x14ac:dyDescent="0.25">
      <c r="A11" s="40"/>
      <c r="B11" s="40"/>
      <c r="C11" s="40"/>
      <c r="D11" s="40"/>
      <c r="E11" s="40"/>
      <c r="F11" s="40"/>
      <c r="G11" s="40"/>
      <c r="H11" s="40"/>
      <c r="AR11" s="16"/>
    </row>
    <row r="12" spans="1:44" ht="15.75" x14ac:dyDescent="0.25">
      <c r="AR12" s="16"/>
    </row>
    <row r="13" spans="1:44" ht="15.75" x14ac:dyDescent="0.25">
      <c r="AR13" s="16"/>
    </row>
    <row r="14" spans="1:44" ht="15.75" x14ac:dyDescent="0.25">
      <c r="AR14" s="16"/>
    </row>
    <row r="15" spans="1:44" ht="15.75" x14ac:dyDescent="0.25">
      <c r="AR15" s="16"/>
    </row>
    <row r="16" spans="1:44" ht="15.75" x14ac:dyDescent="0.25">
      <c r="AR16" s="15"/>
    </row>
    <row r="17" spans="44:44" ht="15.75" x14ac:dyDescent="0.25">
      <c r="AR17" s="15"/>
    </row>
    <row r="18" spans="44:44" ht="15.75" x14ac:dyDescent="0.25">
      <c r="AR18" s="15"/>
    </row>
    <row r="19" spans="44:44" ht="15.75" x14ac:dyDescent="0.25">
      <c r="AR19" s="15"/>
    </row>
    <row r="20" spans="44:44" ht="15.75" x14ac:dyDescent="0.25">
      <c r="AR20" s="15"/>
    </row>
    <row r="21" spans="44:44" ht="15.75" x14ac:dyDescent="0.25">
      <c r="AR21" s="15"/>
    </row>
    <row r="22" spans="44:44" ht="15.75" x14ac:dyDescent="0.25">
      <c r="AR22" s="15"/>
    </row>
    <row r="23" spans="44:44" ht="15.75" x14ac:dyDescent="0.25">
      <c r="AR23" s="15"/>
    </row>
    <row r="24" spans="44:44" ht="15.75" x14ac:dyDescent="0.25">
      <c r="AR24" s="15"/>
    </row>
    <row r="25" spans="44:44" ht="15.75" x14ac:dyDescent="0.25">
      <c r="AR25" s="16"/>
    </row>
    <row r="26" spans="44:44" ht="15.75" x14ac:dyDescent="0.25">
      <c r="AR26" s="16"/>
    </row>
    <row r="27" spans="44:44" ht="15.75" x14ac:dyDescent="0.25">
      <c r="AR27" s="16"/>
    </row>
    <row r="28" spans="44:44" ht="15.75" x14ac:dyDescent="0.25">
      <c r="AR28" s="16"/>
    </row>
    <row r="29" spans="44:44" ht="15.75" x14ac:dyDescent="0.25">
      <c r="AR29" s="16"/>
    </row>
    <row r="30" spans="44:44" ht="15.75" x14ac:dyDescent="0.25">
      <c r="AR30" s="16"/>
    </row>
    <row r="31" spans="44:44" ht="15.75" x14ac:dyDescent="0.25">
      <c r="AR31" s="16"/>
    </row>
    <row r="32" spans="44:44" ht="15.75" x14ac:dyDescent="0.25">
      <c r="AR32" s="16"/>
    </row>
    <row r="33" spans="44:44" ht="15.75" x14ac:dyDescent="0.25">
      <c r="AR33" s="16"/>
    </row>
    <row r="34" spans="44:44" ht="15.75" x14ac:dyDescent="0.25">
      <c r="AR34" s="16"/>
    </row>
    <row r="35" spans="44:44" ht="15.75" x14ac:dyDescent="0.25">
      <c r="AR35" s="16"/>
    </row>
    <row r="36" spans="44:44" ht="15.75" x14ac:dyDescent="0.25">
      <c r="AR36" s="16"/>
    </row>
    <row r="37" spans="44:44" ht="15.75" x14ac:dyDescent="0.25">
      <c r="AR37" s="16"/>
    </row>
    <row r="38" spans="44:44" ht="15.75" x14ac:dyDescent="0.25">
      <c r="AR38" s="16"/>
    </row>
    <row r="39" spans="44:44" ht="15.75" x14ac:dyDescent="0.25">
      <c r="AR39" s="16"/>
    </row>
    <row r="40" spans="44:44" ht="15.75" x14ac:dyDescent="0.25">
      <c r="AR40" s="16"/>
    </row>
    <row r="41" spans="44:44" ht="15.75" x14ac:dyDescent="0.25">
      <c r="AR41" s="16"/>
    </row>
    <row r="42" spans="44:44" ht="15.75" x14ac:dyDescent="0.25">
      <c r="AR42" s="16"/>
    </row>
    <row r="43" spans="44:44" ht="15.75" x14ac:dyDescent="0.25">
      <c r="AR43" s="16"/>
    </row>
    <row r="44" spans="44:44" ht="15.75" x14ac:dyDescent="0.25">
      <c r="AR44" s="16"/>
    </row>
    <row r="45" spans="44:44" ht="15.75" x14ac:dyDescent="0.25">
      <c r="AR45" s="16"/>
    </row>
    <row r="46" spans="44:44" ht="15.75" x14ac:dyDescent="0.25">
      <c r="AR46" s="16"/>
    </row>
    <row r="47" spans="44:44" ht="15.75" x14ac:dyDescent="0.25">
      <c r="AR47" s="16"/>
    </row>
    <row r="48" spans="44:44" ht="15.75" x14ac:dyDescent="0.25">
      <c r="AR48" s="16"/>
    </row>
    <row r="49" spans="44:44" ht="15.75" x14ac:dyDescent="0.25">
      <c r="AR49" s="16"/>
    </row>
    <row r="50" spans="44:44" ht="15.75" x14ac:dyDescent="0.25">
      <c r="AR50" s="16"/>
    </row>
    <row r="51" spans="44:44" ht="15.75" x14ac:dyDescent="0.25">
      <c r="AR51" s="16"/>
    </row>
    <row r="52" spans="44:44" ht="15.75" x14ac:dyDescent="0.25">
      <c r="AR52" s="16"/>
    </row>
    <row r="53" spans="44:44" ht="15.75" x14ac:dyDescent="0.25">
      <c r="AR53" s="16"/>
    </row>
    <row r="54" spans="44:44" ht="15.75" x14ac:dyDescent="0.25">
      <c r="AR54" s="16"/>
    </row>
    <row r="55" spans="44:44" ht="15.75" x14ac:dyDescent="0.25">
      <c r="AR55" s="16"/>
    </row>
    <row r="56" spans="44:44" ht="15.75" x14ac:dyDescent="0.25">
      <c r="AR56" s="16"/>
    </row>
    <row r="57" spans="44:44" ht="15.75" x14ac:dyDescent="0.25">
      <c r="AR57" s="16"/>
    </row>
    <row r="58" spans="44:44" ht="15.75" x14ac:dyDescent="0.25">
      <c r="AR58" s="16"/>
    </row>
    <row r="59" spans="44:44" ht="15.75" x14ac:dyDescent="0.25">
      <c r="AR59" s="16"/>
    </row>
    <row r="60" spans="44:44" ht="15.75" x14ac:dyDescent="0.25">
      <c r="AR60" s="16"/>
    </row>
    <row r="61" spans="44:44" ht="15.75" x14ac:dyDescent="0.25">
      <c r="AR61" s="16"/>
    </row>
    <row r="62" spans="44:44" ht="15.75" x14ac:dyDescent="0.25">
      <c r="AR62" s="16"/>
    </row>
    <row r="63" spans="44:44" ht="15.75" x14ac:dyDescent="0.25">
      <c r="AR63" s="16"/>
    </row>
    <row r="64" spans="44:44" ht="15.75" x14ac:dyDescent="0.25">
      <c r="AR64" s="16"/>
    </row>
    <row r="65" spans="44:44" ht="15.75" x14ac:dyDescent="0.25">
      <c r="AR65" s="16"/>
    </row>
    <row r="66" spans="44:44" ht="15.75" x14ac:dyDescent="0.25">
      <c r="AR66" s="16"/>
    </row>
    <row r="67" spans="44:44" ht="15.75" x14ac:dyDescent="0.25">
      <c r="AR67" s="16"/>
    </row>
    <row r="68" spans="44:44" ht="15.75" x14ac:dyDescent="0.25">
      <c r="AR68" s="16"/>
    </row>
    <row r="69" spans="44:44" ht="15.75" x14ac:dyDescent="0.25">
      <c r="AR69" s="16"/>
    </row>
    <row r="70" spans="44:44" ht="15.75" x14ac:dyDescent="0.25">
      <c r="AR70" s="16"/>
    </row>
    <row r="71" spans="44:44" ht="15.75" x14ac:dyDescent="0.25">
      <c r="AR71" s="16"/>
    </row>
    <row r="72" spans="44:44" ht="15.75" x14ac:dyDescent="0.25">
      <c r="AR72" s="16"/>
    </row>
    <row r="73" spans="44:44" ht="15.75" x14ac:dyDescent="0.25">
      <c r="AR73" s="16"/>
    </row>
    <row r="74" spans="44:44" ht="15.75" x14ac:dyDescent="0.25">
      <c r="AR74" s="16"/>
    </row>
    <row r="75" spans="44:44" ht="15.75" x14ac:dyDescent="0.25">
      <c r="AR75" s="16"/>
    </row>
    <row r="76" spans="44:44" ht="15.75" x14ac:dyDescent="0.25">
      <c r="AR76" s="16"/>
    </row>
    <row r="77" spans="44:44" ht="15.75" x14ac:dyDescent="0.25">
      <c r="AR77" s="16"/>
    </row>
    <row r="78" spans="44:44" ht="15.75" x14ac:dyDescent="0.25">
      <c r="AR78" s="16"/>
    </row>
    <row r="79" spans="44:44" ht="15.75" x14ac:dyDescent="0.25">
      <c r="AR79" s="16"/>
    </row>
    <row r="80" spans="44:44" ht="15.75" x14ac:dyDescent="0.25">
      <c r="AR80" s="16"/>
    </row>
    <row r="81" spans="44:44" ht="15.75" x14ac:dyDescent="0.25">
      <c r="AR81" s="16"/>
    </row>
    <row r="82" spans="44:44" ht="15.75" x14ac:dyDescent="0.25">
      <c r="AR82" s="16"/>
    </row>
    <row r="83" spans="44:44" ht="15.75" x14ac:dyDescent="0.25">
      <c r="AR83" s="16"/>
    </row>
    <row r="84" spans="44:44" ht="15.75" x14ac:dyDescent="0.25">
      <c r="AR84" s="16"/>
    </row>
    <row r="85" spans="44:44" ht="15.75" x14ac:dyDescent="0.25">
      <c r="AR85" s="16"/>
    </row>
    <row r="86" spans="44:44" ht="15.75" x14ac:dyDescent="0.25">
      <c r="AR86" s="16"/>
    </row>
    <row r="87" spans="44:44" ht="15.75" x14ac:dyDescent="0.25">
      <c r="AR87" s="16"/>
    </row>
    <row r="88" spans="44:44" ht="15.75" x14ac:dyDescent="0.25">
      <c r="AR88" s="16"/>
    </row>
    <row r="89" spans="44:44" ht="15.75" x14ac:dyDescent="0.25">
      <c r="AR89" s="16"/>
    </row>
    <row r="90" spans="44:44" ht="15.75" x14ac:dyDescent="0.25">
      <c r="AR90" s="16"/>
    </row>
    <row r="91" spans="44:44" ht="15.75" x14ac:dyDescent="0.25">
      <c r="AR91" s="16"/>
    </row>
    <row r="92" spans="44:44" ht="15.75" x14ac:dyDescent="0.25">
      <c r="AR92" s="16"/>
    </row>
    <row r="93" spans="44:44" ht="15.75" x14ac:dyDescent="0.25">
      <c r="AR93" s="16"/>
    </row>
    <row r="94" spans="44:44" ht="15.75" x14ac:dyDescent="0.25">
      <c r="AR94" s="16"/>
    </row>
    <row r="95" spans="44:44" ht="15.75" x14ac:dyDescent="0.25">
      <c r="AR95" s="16"/>
    </row>
    <row r="96" spans="44:44" ht="15.75" x14ac:dyDescent="0.25">
      <c r="AR96" s="16"/>
    </row>
    <row r="97" spans="44:44" ht="15.75" x14ac:dyDescent="0.25">
      <c r="AR97" s="16"/>
    </row>
    <row r="98" spans="44:44" ht="15.75" x14ac:dyDescent="0.25">
      <c r="AR98" s="16"/>
    </row>
    <row r="99" spans="44:44" ht="15.75" x14ac:dyDescent="0.25">
      <c r="AR99" s="16"/>
    </row>
    <row r="100" spans="44:44" ht="15.75" x14ac:dyDescent="0.25">
      <c r="AR100" s="16"/>
    </row>
    <row r="101" spans="44:44" ht="15.75" x14ac:dyDescent="0.25">
      <c r="AR101" s="16"/>
    </row>
    <row r="102" spans="44:44" ht="15.75" x14ac:dyDescent="0.25">
      <c r="AR102" s="16"/>
    </row>
    <row r="103" spans="44:44" ht="15.75" x14ac:dyDescent="0.25">
      <c r="AR103" s="16"/>
    </row>
    <row r="104" spans="44:44" ht="15.75" x14ac:dyDescent="0.25">
      <c r="AR104" s="16"/>
    </row>
    <row r="105" spans="44:44" ht="15.75" x14ac:dyDescent="0.25">
      <c r="AR105" s="16"/>
    </row>
    <row r="106" spans="44:44" ht="15.75" x14ac:dyDescent="0.25">
      <c r="AR106" s="16"/>
    </row>
    <row r="107" spans="44:44" ht="15.75" x14ac:dyDescent="0.25">
      <c r="AR107" s="16"/>
    </row>
    <row r="108" spans="44:44" ht="15.75" x14ac:dyDescent="0.25">
      <c r="AR108" s="16"/>
    </row>
    <row r="109" spans="44:44" ht="15.75" x14ac:dyDescent="0.25">
      <c r="AR109" s="16"/>
    </row>
    <row r="110" spans="44:44" ht="15.75" x14ac:dyDescent="0.25">
      <c r="AR110" s="16"/>
    </row>
    <row r="111" spans="44:44" ht="15.75" x14ac:dyDescent="0.25">
      <c r="AR111" s="16"/>
    </row>
    <row r="112" spans="44:44" ht="15.75" x14ac:dyDescent="0.25">
      <c r="AR112" s="16"/>
    </row>
    <row r="113" spans="44:44" ht="15.75" x14ac:dyDescent="0.25">
      <c r="AR113" s="16"/>
    </row>
    <row r="114" spans="44:44" ht="15.75" x14ac:dyDescent="0.25">
      <c r="AR114" s="16"/>
    </row>
    <row r="115" spans="44:44" ht="15.75" x14ac:dyDescent="0.25">
      <c r="AR115" s="16"/>
    </row>
    <row r="116" spans="44:44" ht="15.75" x14ac:dyDescent="0.25">
      <c r="AR116" s="16"/>
    </row>
    <row r="117" spans="44:44" ht="15.75" x14ac:dyDescent="0.25">
      <c r="AR117" s="16"/>
    </row>
    <row r="118" spans="44:44" ht="15.75" x14ac:dyDescent="0.25">
      <c r="AR118" s="16"/>
    </row>
    <row r="119" spans="44:44" ht="15.75" x14ac:dyDescent="0.25">
      <c r="AR119" s="16"/>
    </row>
    <row r="120" spans="44:44" ht="15.75" x14ac:dyDescent="0.25">
      <c r="AR120" s="16"/>
    </row>
    <row r="121" spans="44:44" ht="15.75" x14ac:dyDescent="0.25">
      <c r="AR121" s="16"/>
    </row>
    <row r="122" spans="44:44" ht="15.75" x14ac:dyDescent="0.25">
      <c r="AR122" s="16"/>
    </row>
    <row r="123" spans="44:44" ht="15.75" x14ac:dyDescent="0.25">
      <c r="AR123" s="16"/>
    </row>
    <row r="124" spans="44:44" ht="15.75" x14ac:dyDescent="0.25">
      <c r="AR124" s="16"/>
    </row>
    <row r="125" spans="44:44" ht="15.75" x14ac:dyDescent="0.25">
      <c r="AR125" s="16"/>
    </row>
    <row r="126" spans="44:44" ht="15.75" x14ac:dyDescent="0.25">
      <c r="AR126" s="16"/>
    </row>
    <row r="127" spans="44:44" ht="15.75" x14ac:dyDescent="0.25">
      <c r="AR127" s="16"/>
    </row>
    <row r="128" spans="44:44" ht="15.75" x14ac:dyDescent="0.25">
      <c r="AR128" s="16"/>
    </row>
    <row r="129" spans="44:44" ht="15.75" x14ac:dyDescent="0.25">
      <c r="AR129" s="16"/>
    </row>
    <row r="130" spans="44:44" ht="15.75" x14ac:dyDescent="0.25">
      <c r="AR130" s="16"/>
    </row>
    <row r="131" spans="44:44" ht="15.75" x14ac:dyDescent="0.25">
      <c r="AR131" s="16"/>
    </row>
  </sheetData>
  <sheetProtection password="F79C" sheet="1" objects="1" scenarios="1" selectLockedCells="1"/>
  <mergeCells count="7">
    <mergeCell ref="A1:G1"/>
    <mergeCell ref="A7:H7"/>
    <mergeCell ref="I7:J7"/>
    <mergeCell ref="A9:H11"/>
    <mergeCell ref="F3:F6"/>
    <mergeCell ref="G3:G6"/>
    <mergeCell ref="H3:H6"/>
  </mergeCells>
  <pageMargins left="0.70866141732283472" right="0.70866141732283472" top="0.74803149606299213" bottom="0.74803149606299213" header="0.31496062992125984" footer="0.31496062992125984"/>
  <pageSetup paperSize="9" scale="20" pageOrder="overThenDown" orientation="landscape" r:id="rId1"/>
  <drawing r:id="rId2"/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TgiweuYJVrRQ/a1POC58zTS51x4=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gLCqrAdsU6KtCMjzVh3oMy5Hk1Q=</DigestValue>
    </Reference>
  </SignedInfo>
  <SignatureValue>Gvy4tcZqcGG8bII1z7sN2vByZymvoBwTwJPnk9LwLhq9d2mXlI7Br3Je3hQYzAforDAVN1pVOdHD
qfhrPTFk7UklJHBGiiNzPX+8iD5OVI1AVPfq1d1gpn9wNfA2kHWlOWGsULdWMJ6WWtFeE9w+ktsk
/DbdcTfKx6yCnkPc/N5PhhTmAh1e/t2GXUNxpxbpaezu3bTdGf3omHsoIXaYNg15EIGCrDgZVvcx
qgyVf7CRnxK1KnHmdVz7HIyq8sAe4DXZipgR4Bbezed4mJvQfzXWYHxF3VBlEycSIKqffJzy+8nO
tPrZL5lMkBNNHyG7xqpwV/WvYjbiOZ0GuCP4+g==</SignatureValue>
  <KeyInfo>
    <X509Data>
      <X509Certificate>MIIGljCCBX6gAwIBAgIDGPdRMA0GCSqGSIb3DQEBCwUAMF8xCzAJBgNVBAYTAkNaMSwwKgYDVQQK
DCPEjGVza8OhIHBvxaF0YSwgcy5wLiBbScSMIDQ3MTE0OTgzXTEiMCAGA1UEAxMZUG9zdFNpZ251
bSBRdWFsaWZpZWQgQ0EgMjAeFw0xNDA1MjMwNjMyMTBaFw0xNTA2MTIwNjMyMTBaMHgxCzAJBgNV
BAYTAkNaMS0wKwYDVQQKDCRBeGVzIENvbXB1dGVycyBzLnIuby4gW0nEjCAyNTIzMjMxMl0xCjAI
BgNVBAsTATExHDAaBgNVBAMME01nci4gSmnFmcOtIEJsYcW+ZWsxEDAOBgNVBAUTB1AyNzgwMzcw
ggEiMA0GCSqGSIb3DQEBAQUAA4IBDwAwggEKAoIBAQC1O5FWxzW/ncks9hwuy0JF7VDfE2WFVxTN
yvQGSm1Wp0C/dii5MJZELjA58j3jK/m0HRBBXuSOSVZvyXCijioyBJU8/I2SAS5sJOQkQVq6chqS
Fa0VmrqEUHzgQDtF2nh1IFs1LSyDGbyX9sdqD5kj5vroSUDWrflavl+zw0QphPb1qiOATKHbG187
+nGzuZSXKETft4BwQw5bhZnHEo6mv4IHHcyhyEYobrLJPOL66HoISOYZ9Wn6HfC8f7A6dBPL678P
m795R891KzmBOOGsK1PmNr0DGy2UChDUhmEx4VE5THG8m7pUdanlGCBKYToLR8nBHwUW/leqHh+j
0YMdAgMBAAGjggNAMIIDPDA/BgNVHREEODA2gQ5ibGF6ZWtAYXhlcy5jeqAZBgkrBgEEAdwZAgGg
DBMKMTY0NTI0OTY4M6AJBgNVBA2gAhMAMIIBDgYDVR0gBIIBBTCCAQEwgf4GCWeBBgEEAQeCLDCB
8DCBxwYIKwYBBQUHAgIwgboagbdUZW50byBrdmFsaWZpa292YW55IGNlcnRpZmlrYXQgYnlsIHZ5
ZGFuIHBvZGxlIHpha29uYSAyMjcvMjAwMFNiLiBhIG5hdmF6bnljaCBwcmVkcGlzdS4vVGhpcyBx
dWFsaWZpZWQgY2VydGlmaWNhdGUgd2FzIGlzc3VlZCBhY2NvcmRpbmcgdG8gTGF3IE5vIDIyNy8y
MDAwQ29sbC4gYW5kIHJlbGF0ZWQgcmVndWxhdGlvbnMwJAYIKwYBBQUHAgEWGGh0dHA6Ly93d3cu
cG9zdHNpZ251bS5jejAYBggrBgEFBQcBAwQMMAowCAYGBACORgEBMIHIBggrBgEFBQcBAQSBuzCB
uDA7BggrBgEFBQcwAoYvaHR0cDovL3d3dy5wb3N0c2lnbnVtLmN6L2NydC9wc3F1YWxpZmllZGNh
Mi5jcnQwPAYIKwYBBQUHMAKGMGh0dHA6Ly93d3cyLnBvc3RzaWdudW0uY3ovY3J0L3BzcXVhbGlm
aWVkY2EyLmNydDA7BggrBgEFBQcwAoYvaHR0cDovL3Bvc3RzaWdudW0udHRjLmN6L2NydC9wc3F1
YWxpZmllZGNhMi5jcnQwDgYDVR0PAQH/BAQDAgXgMB8GA1UdIwQYMBaAFInoTN+LJjk+1yQuEg56
5+Yn5daXMIGxBgNVHR8EgakwgaYwNaAzoDGGL2h0dHA6Ly93d3cucG9zdHNpZ251bS5jei9jcmwv
cHNxdWFsaWZpZWRjYTIuY3JsMDagNKAyhjBodHRwOi8vd3d3Mi5wb3N0c2lnbnVtLmN6L2NybC9w
c3F1YWxpZmllZGNhMi5jcmwwNaAzoDGGL2h0dHA6Ly9wb3N0c2lnbnVtLnR0Yy5jei9jcmwvcHNx
dWFsaWZpZWRjYTIuY3JsMB0GA1UdDgQWBBRFJQ7eNwFpqulRfnx+jjFv75of7TANBgkqhkiG9w0B
AQsFAAOCAQEAQEyKx1ZR+5AOQTEjwwplxpN197XTcgCQVLdU3GmyWxyZ4EiUdBa1CYbquBjuDFX8
M5aN0251kWcOhOJ1UNq0kngFrwktW1F7L5PalJN2i5ryOHNJNKeKp4IYQrCMUqCUKN4jX7DApLWD
AuSjTvfDJlMN+aZR7ECnOJqJJID/Lfp+daKObsH7qtZvDRI4eVc9SJ/c5fDNg4Fc9FMG2R8LiDTP
fRgHqkRE6Y82ntdviKEoLdSQ+HD6OYkCCe7s/x0+Y8BkXIaqZvr4hP5bTW1OWAprpXIRLgOPEe3F
u0tZp64FsZ+WDDsVAao2JF47TLFU+/gZsgd/74y8t4zwVrbHqg==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TvpUv9kjyzUuMlGpTcRqCmJiPuQ=</DigestValue>
      </Reference>
      <Reference URI="/xl/drawings/drawing1.xml?ContentType=application/vnd.openxmlformats-officedocument.drawing+xml">
        <DigestMethod Algorithm="http://www.w3.org/2000/09/xmldsig#sha1"/>
        <DigestValue>rL6GYsi7PZMhWXJPVrw7PPjWRgA=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calcChain.xml?ContentType=application/vnd.openxmlformats-officedocument.spreadsheetml.calcChain+xml">
        <DigestMethod Algorithm="http://www.w3.org/2000/09/xmldsig#sha1"/>
        <DigestValue>obp5AUcfs3LtdRlsoOA717DOvEA=</DigestValue>
      </Reference>
      <Reference URI="/xl/styles.xml?ContentType=application/vnd.openxmlformats-officedocument.spreadsheetml.styles+xml">
        <DigestMethod Algorithm="http://www.w3.org/2000/09/xmldsig#sha1"/>
        <DigestValue>kp+4yQcIhpk0WQJoQa0kY9qwRpE=</DigestValue>
      </Reference>
      <Reference URI="/xl/worksheets/sheet1.xml?ContentType=application/vnd.openxmlformats-officedocument.spreadsheetml.worksheet+xml">
        <DigestMethod Algorithm="http://www.w3.org/2000/09/xmldsig#sha1"/>
        <DigestValue>PncAxoQ35erupG1u2ZSRg01RAkI=</DigestValue>
      </Reference>
      <Reference URI="/xl/sharedStrings.xml?ContentType=application/vnd.openxmlformats-officedocument.spreadsheetml.sharedStrings+xml">
        <DigestMethod Algorithm="http://www.w3.org/2000/09/xmldsig#sha1"/>
        <DigestValue>BWLn0ufI4+p1sihRgv+1/yMFjFo=</DigestValue>
      </Reference>
      <Reference URI="/xl/theme/theme1.xml?ContentType=application/vnd.openxmlformats-officedocument.theme+xml">
        <DigestMethod Algorithm="http://www.w3.org/2000/09/xmldsig#sha1"/>
        <DigestValue>SWm0CNMQs/SdtwG1mVStSZuQRZg=</DigestValue>
      </Reference>
      <Reference URI="/xl/workbook.xml?ContentType=application/vnd.openxmlformats-officedocument.spreadsheetml.sheet.main+xml">
        <DigestMethod Algorithm="http://www.w3.org/2000/09/xmldsig#sha1"/>
        <DigestValue>cXMeT85nL2MCVPDdjvfHX24AloY=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2"/>
            <mdssi:RelationshipReference SourceId="rId1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RX74shjW1YcJLwO5SDfe6qzGI30=</DigestValue>
      </Reference>
    </Manifest>
    <SignatureProperties>
      <SignatureProperty Id="idSignatureTime" Target="#idPackageSignature">
        <mdssi:SignatureTime>
          <mdssi:Format>YYYY-MM-DDThh:mm:ssTZD</mdssi:Format>
          <mdssi:Value>2014-12-18T15:15:06Z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2014-12-18T15:15:06Z</xd:SigningTime>
          <xd:SigningCertificate>
            <xd:Cert>
              <xd:CertDigest>
                <DigestMethod Algorithm="http://www.w3.org/2000/09/xmldsig#sha1"/>
                <DigestValue>3wGiCVKNfzObIy8/koeGmWL7iG8=</DigestValue>
              </xd:CertDigest>
              <xd:IssuerSerial>
                <X509IssuerName>CN=PostSignum Qualified CA 2, O="Česká pošta, s.p. [IČ 47114983]", C=CZ</X509IssuerName>
                <X509SerialNumber>1636177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DATA</vt:lpstr>
      <vt:lpstr>DATA!Názvy_tisku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Marie VALIŠOVÁ</dc:creator>
  <cp:lastModifiedBy>Jiří Blažek</cp:lastModifiedBy>
  <cp:lastPrinted>2014-11-25T15:28:48Z</cp:lastPrinted>
  <dcterms:created xsi:type="dcterms:W3CDTF">2014-03-05T12:43:32Z</dcterms:created>
  <dcterms:modified xsi:type="dcterms:W3CDTF">2014-12-18T15:15:05Z</dcterms:modified>
</cp:coreProperties>
</file>