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Default Extension="sigs" ContentType="application/vnd.openxmlformats-package.digital-signature-origin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90" windowWidth="19320" windowHeight="11010"/>
  </bookViews>
  <sheets>
    <sheet name="DATA" sheetId="2" r:id="rId1"/>
  </sheets>
  <definedNames>
    <definedName name="_xlnm.Print_Titles" localSheetId="0">DATA!$A:$A,DATA!$3:$3</definedName>
    <definedName name="_xlnm.Print_Area" localSheetId="0">DATA!$A:$I</definedName>
  </definedNames>
  <calcPr calcId="145621" concurrentCalc="0"/>
</workbook>
</file>

<file path=xl/calcChain.xml><?xml version="1.0" encoding="utf-8"?>
<calcChain xmlns="http://schemas.openxmlformats.org/spreadsheetml/2006/main">
  <c r="K4" i="2" l="1"/>
  <c r="K12" i="2"/>
  <c r="K11" i="2"/>
  <c r="K5" i="2"/>
  <c r="K6" i="2"/>
  <c r="K7" i="2"/>
  <c r="K8" i="2"/>
  <c r="K9" i="2"/>
  <c r="K10" i="2"/>
  <c r="I13" i="2"/>
  <c r="O5" i="2"/>
  <c r="O6" i="2"/>
  <c r="O7" i="2"/>
  <c r="O8" i="2"/>
  <c r="O9" i="2"/>
  <c r="O10" i="2"/>
  <c r="O11" i="2"/>
  <c r="O12" i="2"/>
  <c r="O4" i="2"/>
</calcChain>
</file>

<file path=xl/sharedStrings.xml><?xml version="1.0" encoding="utf-8"?>
<sst xmlns="http://schemas.openxmlformats.org/spreadsheetml/2006/main" count="56" uniqueCount="41">
  <si>
    <t>Název</t>
  </si>
  <si>
    <t>Množství</t>
  </si>
  <si>
    <t>Jednotka [MJ]</t>
  </si>
  <si>
    <t>Popis</t>
  </si>
  <si>
    <t>Položka</t>
  </si>
  <si>
    <t>Tonery</t>
  </si>
  <si>
    <t>30125000-1 - Části a příslušenství fotokopírovacích strojů</t>
  </si>
  <si>
    <t>30125100-2 - Zásobníky tonerů</t>
  </si>
  <si>
    <t>30125110-5 - Tonery pro laserové tiskárny/faxové přístroje</t>
  </si>
  <si>
    <t>30125120-8 - Tonery pro fotokopírovací stroje</t>
  </si>
  <si>
    <t>30125130-1 - Tonery pro střediska zpracování dat a výzkumná a dokumentační střediska</t>
  </si>
  <si>
    <t>Toner do tiskárny HP CP2025</t>
  </si>
  <si>
    <t>ks</t>
  </si>
  <si>
    <t>originální toner HP CC533A,výtěžnost 2800stran</t>
  </si>
  <si>
    <t>Svatošová tel.377631333</t>
  </si>
  <si>
    <t>Univerzitní 22,Plzeň</t>
  </si>
  <si>
    <t>Toner do tiskárny HP 1320</t>
  </si>
  <si>
    <t>originální toner HP Q5949X,výtěžnost 6000stran</t>
  </si>
  <si>
    <t>Mattová,377635103,702020897</t>
  </si>
  <si>
    <t>Sedláčkova 15,Plzeň</t>
  </si>
  <si>
    <t>Toner do tiskárny HP P2055</t>
  </si>
  <si>
    <t>originální toner HP CE505A,výtěžnost 2300stran</t>
  </si>
  <si>
    <t>Toner do tiskárny HP P2015dn</t>
  </si>
  <si>
    <t>originální toner HP Q7553X,výtěžnost 7000stran</t>
  </si>
  <si>
    <t>Toner do tiskárny HP CM2320</t>
  </si>
  <si>
    <t>Kollárova 19,Plzeň</t>
  </si>
  <si>
    <t>originální toner HP CC532A,výtěžnost 2800stran</t>
  </si>
  <si>
    <t>originální toner HP CC531A,výtěžnost 2800stran</t>
  </si>
  <si>
    <t xml:space="preserve">ks </t>
  </si>
  <si>
    <t>originální toner HP CC530A,výtěžnost 3500stran</t>
  </si>
  <si>
    <t>samostatná faktura</t>
  </si>
  <si>
    <t>T 004-2015 část 2 - tonery HP: Příloha č. 1 Kupní smlouvy - Technická specifikace předmětu veřejné zakázky</t>
  </si>
  <si>
    <r>
      <t xml:space="preserve">Maximální jednotková cena </t>
    </r>
    <r>
      <rPr>
        <b/>
        <u/>
        <sz val="11"/>
        <rFont val="Calibri"/>
        <family val="2"/>
        <charset val="238"/>
        <scheme val="minor"/>
      </rPr>
      <t>BEZ</t>
    </r>
    <r>
      <rPr>
        <b/>
        <sz val="11"/>
        <rFont val="Calibri"/>
        <family val="2"/>
        <charset val="238"/>
        <scheme val="minor"/>
      </rPr>
      <t xml:space="preserve"> DPH</t>
    </r>
  </si>
  <si>
    <t>Kontaktní osoba k převzetí zboží</t>
  </si>
  <si>
    <t>Fakturace</t>
  </si>
  <si>
    <t>Místo dodání</t>
  </si>
  <si>
    <t>[Doplní uchazeč]</t>
  </si>
  <si>
    <t xml:space="preserve">Cena v Kč bez DPH/ks </t>
  </si>
  <si>
    <t>Cena celkem v Kč bez DPH</t>
  </si>
  <si>
    <t>Němcová, tel.377634851</t>
  </si>
  <si>
    <t>Celková nabídková cena bez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</si>
</sst>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u/>
      <sz val="1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26">
    <border>
      <left/>
      <right/>
      <top/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ck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thick">
        <color indexed="64"/>
      </right>
      <top/>
      <bottom style="thick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49" fontId="3" fillId="0" borderId="16" xfId="0" applyNumberFormat="1" applyFont="1" applyFill="1" applyBorder="1" applyAlignment="1" applyProtection="1">
      <alignment horizontal="center" vertical="center" wrapText="1"/>
    </xf>
    <xf numFmtId="0" fontId="0" fillId="0" borderId="0" xfId="0" applyProtection="1"/>
    <xf numFmtId="164" fontId="1" fillId="0" borderId="0" xfId="0" applyNumberFormat="1" applyFont="1" applyAlignment="1" applyProtection="1">
      <alignment horizontal="center" vertical="center"/>
    </xf>
    <xf numFmtId="164" fontId="1" fillId="2" borderId="17" xfId="0" applyNumberFormat="1" applyFont="1" applyFill="1" applyBorder="1" applyAlignment="1" applyProtection="1">
      <alignment horizontal="center" vertical="center" wrapText="1"/>
    </xf>
    <xf numFmtId="164" fontId="1" fillId="2" borderId="18" xfId="0" applyNumberFormat="1" applyFont="1" applyFill="1" applyBorder="1" applyAlignment="1" applyProtection="1">
      <alignment horizontal="center" vertical="center" wrapText="1"/>
    </xf>
    <xf numFmtId="164" fontId="3" fillId="0" borderId="16" xfId="0" applyNumberFormat="1" applyFont="1" applyFill="1" applyBorder="1" applyAlignment="1" applyProtection="1">
      <alignment horizontal="center" vertical="center" wrapText="1"/>
    </xf>
    <xf numFmtId="164" fontId="1" fillId="2" borderId="19" xfId="0" applyNumberFormat="1" applyFont="1" applyFill="1" applyBorder="1" applyAlignment="1" applyProtection="1">
      <alignment horizontal="center" vertical="center" wrapText="1"/>
      <protection locked="0"/>
    </xf>
    <xf numFmtId="164" fontId="1" fillId="0" borderId="20" xfId="0" applyNumberFormat="1" applyFont="1" applyBorder="1" applyAlignment="1" applyProtection="1">
      <alignment horizontal="center" vertical="center"/>
    </xf>
    <xf numFmtId="164" fontId="1" fillId="2" borderId="17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 applyProtection="1">
      <alignment horizontal="center" vertical="center"/>
    </xf>
    <xf numFmtId="49" fontId="0" fillId="0" borderId="0" xfId="0" applyNumberFormat="1" applyFill="1" applyAlignment="1" applyProtection="1">
      <alignment vertical="center" wrapText="1"/>
    </xf>
    <xf numFmtId="4" fontId="0" fillId="0" borderId="0" xfId="0" applyNumberFormat="1" applyFill="1" applyAlignment="1" applyProtection="1">
      <alignment horizontal="center" vertical="center" wrapText="1"/>
    </xf>
    <xf numFmtId="49" fontId="0" fillId="0" borderId="0" xfId="0" applyNumberFormat="1" applyFill="1" applyAlignment="1" applyProtection="1">
      <alignment horizontal="center" vertical="center" wrapText="1"/>
    </xf>
    <xf numFmtId="49" fontId="0" fillId="0" borderId="0" xfId="0" applyNumberFormat="1" applyFill="1" applyAlignment="1" applyProtection="1">
      <alignment vertical="top" wrapText="1"/>
    </xf>
    <xf numFmtId="0" fontId="4" fillId="0" borderId="0" xfId="0" applyFont="1" applyAlignment="1" applyProtection="1">
      <alignment horizontal="center" vertical="center"/>
    </xf>
    <xf numFmtId="0" fontId="0" fillId="0" borderId="24" xfId="0" applyBorder="1" applyAlignment="1" applyProtection="1">
      <alignment horizontal="center" vertical="center"/>
    </xf>
    <xf numFmtId="49" fontId="0" fillId="0" borderId="15" xfId="0" applyNumberFormat="1" applyFill="1" applyBorder="1" applyAlignment="1" applyProtection="1">
      <alignment vertical="center" wrapText="1"/>
    </xf>
    <xf numFmtId="1" fontId="0" fillId="0" borderId="15" xfId="0" applyNumberFormat="1" applyFill="1" applyBorder="1" applyAlignment="1" applyProtection="1">
      <alignment horizontal="center" vertical="center" wrapText="1"/>
    </xf>
    <xf numFmtId="49" fontId="0" fillId="0" borderId="15" xfId="0" applyNumberFormat="1" applyFill="1" applyBorder="1" applyAlignment="1" applyProtection="1">
      <alignment horizontal="center" vertical="center" wrapText="1"/>
    </xf>
    <xf numFmtId="49" fontId="0" fillId="0" borderId="15" xfId="0" applyNumberFormat="1" applyFill="1" applyBorder="1" applyAlignment="1" applyProtection="1">
      <alignment vertical="top" wrapText="1"/>
    </xf>
    <xf numFmtId="0" fontId="0" fillId="0" borderId="15" xfId="0" applyBorder="1" applyAlignment="1" applyProtection="1">
      <alignment horizontal="center" vertical="center" wrapText="1"/>
    </xf>
    <xf numFmtId="164" fontId="0" fillId="0" borderId="25" xfId="0" applyNumberFormat="1" applyBorder="1" applyAlignment="1" applyProtection="1">
      <alignment horizontal="center" vertical="center"/>
    </xf>
    <xf numFmtId="0" fontId="0" fillId="0" borderId="0" xfId="0" applyFont="1" applyFill="1" applyProtection="1"/>
    <xf numFmtId="0" fontId="0" fillId="0" borderId="8" xfId="0" applyBorder="1" applyAlignment="1" applyProtection="1">
      <alignment horizontal="center" vertical="center"/>
    </xf>
    <xf numFmtId="49" fontId="0" fillId="0" borderId="9" xfId="0" applyNumberFormat="1" applyFill="1" applyBorder="1" applyAlignment="1" applyProtection="1">
      <alignment vertical="center" wrapText="1"/>
    </xf>
    <xf numFmtId="1" fontId="0" fillId="0" borderId="9" xfId="0" applyNumberFormat="1" applyFill="1" applyBorder="1" applyAlignment="1" applyProtection="1">
      <alignment horizontal="center" vertical="center" wrapText="1"/>
    </xf>
    <xf numFmtId="49" fontId="0" fillId="0" borderId="9" xfId="0" applyNumberFormat="1" applyFill="1" applyBorder="1" applyAlignment="1" applyProtection="1">
      <alignment horizontal="center" vertical="center" wrapText="1"/>
    </xf>
    <xf numFmtId="49" fontId="0" fillId="0" borderId="9" xfId="0" applyNumberFormat="1" applyFill="1" applyBorder="1" applyAlignment="1" applyProtection="1">
      <alignment vertical="top" wrapText="1"/>
    </xf>
    <xf numFmtId="49" fontId="0" fillId="0" borderId="7" xfId="0" applyNumberFormat="1" applyFill="1" applyBorder="1" applyAlignment="1" applyProtection="1">
      <alignment horizontal="center" vertical="center" wrapText="1"/>
    </xf>
    <xf numFmtId="0" fontId="0" fillId="0" borderId="7" xfId="0" applyBorder="1" applyAlignment="1" applyProtection="1">
      <alignment horizontal="center" vertical="center" wrapText="1"/>
    </xf>
    <xf numFmtId="0" fontId="0" fillId="0" borderId="7" xfId="0" applyBorder="1" applyAlignment="1" applyProtection="1">
      <alignment horizontal="center" vertical="center"/>
    </xf>
    <xf numFmtId="164" fontId="0" fillId="0" borderId="10" xfId="0" applyNumberFormat="1" applyBorder="1" applyAlignment="1" applyProtection="1">
      <alignment horizontal="center" vertical="center"/>
    </xf>
    <xf numFmtId="0" fontId="0" fillId="0" borderId="4" xfId="0" applyBorder="1" applyAlignment="1" applyProtection="1">
      <alignment horizontal="center" vertical="center"/>
    </xf>
    <xf numFmtId="49" fontId="0" fillId="0" borderId="5" xfId="0" applyNumberFormat="1" applyFill="1" applyBorder="1" applyAlignment="1" applyProtection="1">
      <alignment vertical="center" wrapText="1"/>
    </xf>
    <xf numFmtId="1" fontId="0" fillId="0" borderId="5" xfId="0" applyNumberFormat="1" applyFill="1" applyBorder="1" applyAlignment="1" applyProtection="1">
      <alignment horizontal="center" vertical="center" wrapText="1"/>
    </xf>
    <xf numFmtId="49" fontId="0" fillId="0" borderId="5" xfId="0" applyNumberFormat="1" applyFill="1" applyBorder="1" applyAlignment="1" applyProtection="1">
      <alignment horizontal="center" vertical="center" wrapText="1"/>
    </xf>
    <xf numFmtId="49" fontId="0" fillId="0" borderId="5" xfId="0" applyNumberFormat="1" applyFill="1" applyBorder="1" applyAlignment="1" applyProtection="1">
      <alignment vertical="top" wrapText="1"/>
    </xf>
    <xf numFmtId="49" fontId="0" fillId="0" borderId="14" xfId="0" applyNumberFormat="1" applyFill="1" applyBorder="1" applyAlignment="1" applyProtection="1">
      <alignment horizontal="center" vertical="center" wrapText="1"/>
    </xf>
    <xf numFmtId="0" fontId="0" fillId="0" borderId="14" xfId="0" applyBorder="1" applyAlignment="1" applyProtection="1">
      <alignment horizontal="center" vertical="center"/>
    </xf>
    <xf numFmtId="164" fontId="0" fillId="0" borderId="6" xfId="0" applyNumberFormat="1" applyBorder="1" applyAlignment="1" applyProtection="1">
      <alignment horizontal="center" vertical="center"/>
    </xf>
    <xf numFmtId="0" fontId="0" fillId="0" borderId="11" xfId="0" applyBorder="1" applyAlignment="1" applyProtection="1">
      <alignment horizontal="center" vertical="center"/>
    </xf>
    <xf numFmtId="49" fontId="0" fillId="0" borderId="12" xfId="0" applyNumberFormat="1" applyFill="1" applyBorder="1" applyAlignment="1" applyProtection="1">
      <alignment vertical="center" wrapText="1"/>
    </xf>
    <xf numFmtId="1" fontId="0" fillId="0" borderId="12" xfId="0" applyNumberFormat="1" applyFill="1" applyBorder="1" applyAlignment="1" applyProtection="1">
      <alignment horizontal="center" vertical="center" wrapText="1"/>
    </xf>
    <xf numFmtId="49" fontId="0" fillId="0" borderId="12" xfId="0" applyNumberFormat="1" applyFill="1" applyBorder="1" applyAlignment="1" applyProtection="1">
      <alignment horizontal="center" vertical="center" wrapText="1"/>
    </xf>
    <xf numFmtId="49" fontId="0" fillId="0" borderId="12" xfId="0" applyNumberFormat="1" applyFill="1" applyBorder="1" applyAlignment="1" applyProtection="1">
      <alignment vertical="top" wrapText="1"/>
    </xf>
    <xf numFmtId="0" fontId="0" fillId="0" borderId="15" xfId="0" applyBorder="1" applyAlignment="1" applyProtection="1">
      <alignment horizontal="center" vertical="center"/>
    </xf>
    <xf numFmtId="164" fontId="0" fillId="0" borderId="13" xfId="0" applyNumberFormat="1" applyBorder="1" applyAlignment="1" applyProtection="1">
      <alignment horizontal="center" vertical="center"/>
    </xf>
    <xf numFmtId="0" fontId="0" fillId="0" borderId="1" xfId="0" applyBorder="1" applyAlignment="1" applyProtection="1">
      <alignment horizontal="center" vertical="center"/>
    </xf>
    <xf numFmtId="49" fontId="0" fillId="0" borderId="2" xfId="0" applyNumberFormat="1" applyFill="1" applyBorder="1" applyAlignment="1" applyProtection="1">
      <alignment vertical="center" wrapText="1"/>
    </xf>
    <xf numFmtId="1" fontId="0" fillId="0" borderId="2" xfId="0" applyNumberFormat="1" applyFill="1" applyBorder="1" applyAlignment="1" applyProtection="1">
      <alignment horizontal="center" vertical="center" wrapText="1"/>
    </xf>
    <xf numFmtId="49" fontId="0" fillId="0" borderId="2" xfId="0" applyNumberFormat="1" applyFill="1" applyBorder="1" applyAlignment="1" applyProtection="1">
      <alignment horizontal="center" vertical="center" wrapText="1"/>
    </xf>
    <xf numFmtId="49" fontId="0" fillId="0" borderId="2" xfId="0" applyNumberFormat="1" applyFill="1" applyBorder="1" applyAlignment="1" applyProtection="1">
      <alignment vertical="top" wrapText="1"/>
    </xf>
    <xf numFmtId="164" fontId="0" fillId="0" borderId="3" xfId="0" applyNumberFormat="1" applyBorder="1" applyAlignment="1" applyProtection="1">
      <alignment horizontal="center" vertical="center"/>
    </xf>
    <xf numFmtId="0" fontId="0" fillId="0" borderId="0" xfId="0" applyFont="1" applyFill="1" applyAlignment="1" applyProtection="1"/>
    <xf numFmtId="0" fontId="0" fillId="0" borderId="14" xfId="0" applyBorder="1" applyAlignment="1" applyProtection="1">
      <alignment horizontal="center" vertical="center" wrapText="1"/>
    </xf>
    <xf numFmtId="0" fontId="2" fillId="0" borderId="0" xfId="0" applyFont="1" applyAlignment="1" applyProtection="1"/>
    <xf numFmtId="0" fontId="2" fillId="0" borderId="0" xfId="0" applyFont="1" applyFill="1" applyAlignment="1" applyProtection="1"/>
    <xf numFmtId="0" fontId="5" fillId="0" borderId="0" xfId="0" applyFont="1" applyAlignment="1" applyProtection="1">
      <alignment horizontal="left" vertical="center"/>
    </xf>
    <xf numFmtId="0" fontId="0" fillId="0" borderId="0" xfId="0" applyAlignment="1" applyProtection="1">
      <alignment vertical="center"/>
    </xf>
    <xf numFmtId="0" fontId="5" fillId="0" borderId="21" xfId="0" applyFont="1" applyBorder="1" applyAlignment="1" applyProtection="1">
      <alignment horizontal="center" vertical="center"/>
    </xf>
    <xf numFmtId="0" fontId="5" fillId="0" borderId="22" xfId="0" applyFont="1" applyBorder="1" applyAlignment="1" applyProtection="1"/>
    <xf numFmtId="0" fontId="5" fillId="0" borderId="23" xfId="0" applyFont="1" applyBorder="1" applyAlignment="1" applyProtection="1"/>
    <xf numFmtId="164" fontId="5" fillId="0" borderId="21" xfId="0" applyNumberFormat="1" applyFont="1" applyBorder="1" applyAlignment="1" applyProtection="1">
      <alignment horizontal="center" vertical="center"/>
    </xf>
    <xf numFmtId="0" fontId="5" fillId="0" borderId="22" xfId="0" applyFont="1" applyBorder="1" applyAlignment="1" applyProtection="1">
      <alignment horizontal="center" vertical="center"/>
    </xf>
    <xf numFmtId="0" fontId="5" fillId="0" borderId="23" xfId="0" applyFont="1" applyBorder="1" applyAlignment="1" applyProtection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44</xdr:col>
      <xdr:colOff>0</xdr:colOff>
      <xdr:row>6</xdr:row>
      <xdr:rowOff>0</xdr:rowOff>
    </xdr:from>
    <xdr:to>
      <xdr:col>44</xdr:col>
      <xdr:colOff>190500</xdr:colOff>
      <xdr:row>6</xdr:row>
      <xdr:rowOff>190500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000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7</xdr:row>
      <xdr:rowOff>0</xdr:rowOff>
    </xdr:from>
    <xdr:to>
      <xdr:col>44</xdr:col>
      <xdr:colOff>190500</xdr:colOff>
      <xdr:row>7</xdr:row>
      <xdr:rowOff>190500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001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9</xdr:row>
      <xdr:rowOff>0</xdr:rowOff>
    </xdr:from>
    <xdr:to>
      <xdr:col>44</xdr:col>
      <xdr:colOff>190500</xdr:colOff>
      <xdr:row>9</xdr:row>
      <xdr:rowOff>190500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0001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10</xdr:row>
      <xdr:rowOff>0</xdr:rowOff>
    </xdr:from>
    <xdr:to>
      <xdr:col>44</xdr:col>
      <xdr:colOff>190500</xdr:colOff>
      <xdr:row>10</xdr:row>
      <xdr:rowOff>190500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2001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11</xdr:row>
      <xdr:rowOff>0</xdr:rowOff>
    </xdr:from>
    <xdr:to>
      <xdr:col>44</xdr:col>
      <xdr:colOff>190500</xdr:colOff>
      <xdr:row>11</xdr:row>
      <xdr:rowOff>190500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4001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12</xdr:row>
      <xdr:rowOff>0</xdr:rowOff>
    </xdr:from>
    <xdr:to>
      <xdr:col>44</xdr:col>
      <xdr:colOff>190500</xdr:colOff>
      <xdr:row>12</xdr:row>
      <xdr:rowOff>195943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8002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12</xdr:row>
      <xdr:rowOff>0</xdr:rowOff>
    </xdr:from>
    <xdr:to>
      <xdr:col>44</xdr:col>
      <xdr:colOff>190500</xdr:colOff>
      <xdr:row>12</xdr:row>
      <xdr:rowOff>195944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2002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12</xdr:row>
      <xdr:rowOff>0</xdr:rowOff>
    </xdr:from>
    <xdr:to>
      <xdr:col>44</xdr:col>
      <xdr:colOff>190500</xdr:colOff>
      <xdr:row>12</xdr:row>
      <xdr:rowOff>195944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2002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12</xdr:row>
      <xdr:rowOff>0</xdr:rowOff>
    </xdr:from>
    <xdr:to>
      <xdr:col>44</xdr:col>
      <xdr:colOff>190500</xdr:colOff>
      <xdr:row>12</xdr:row>
      <xdr:rowOff>195943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03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12</xdr:row>
      <xdr:rowOff>0</xdr:rowOff>
    </xdr:from>
    <xdr:to>
      <xdr:col>44</xdr:col>
      <xdr:colOff>190500</xdr:colOff>
      <xdr:row>12</xdr:row>
      <xdr:rowOff>188258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6003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12</xdr:row>
      <xdr:rowOff>0</xdr:rowOff>
    </xdr:from>
    <xdr:to>
      <xdr:col>44</xdr:col>
      <xdr:colOff>190500</xdr:colOff>
      <xdr:row>12</xdr:row>
      <xdr:rowOff>195943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8003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12</xdr:row>
      <xdr:rowOff>0</xdr:rowOff>
    </xdr:from>
    <xdr:to>
      <xdr:col>44</xdr:col>
      <xdr:colOff>190500</xdr:colOff>
      <xdr:row>12</xdr:row>
      <xdr:rowOff>195942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0003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12</xdr:row>
      <xdr:rowOff>0</xdr:rowOff>
    </xdr:from>
    <xdr:to>
      <xdr:col>44</xdr:col>
      <xdr:colOff>190500</xdr:colOff>
      <xdr:row>12</xdr:row>
      <xdr:rowOff>195943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6004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12</xdr:row>
      <xdr:rowOff>0</xdr:rowOff>
    </xdr:from>
    <xdr:to>
      <xdr:col>44</xdr:col>
      <xdr:colOff>190500</xdr:colOff>
      <xdr:row>12</xdr:row>
      <xdr:rowOff>195943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51911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13</xdr:row>
      <xdr:rowOff>9525</xdr:rowOff>
    </xdr:from>
    <xdr:to>
      <xdr:col>44</xdr:col>
      <xdr:colOff>190500</xdr:colOff>
      <xdr:row>14</xdr:row>
      <xdr:rowOff>0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007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12</xdr:row>
      <xdr:rowOff>0</xdr:rowOff>
    </xdr:from>
    <xdr:to>
      <xdr:col>44</xdr:col>
      <xdr:colOff>190500</xdr:colOff>
      <xdr:row>12</xdr:row>
      <xdr:rowOff>195942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5791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13</xdr:row>
      <xdr:rowOff>0</xdr:rowOff>
    </xdr:from>
    <xdr:to>
      <xdr:col>44</xdr:col>
      <xdr:colOff>190500</xdr:colOff>
      <xdr:row>14</xdr:row>
      <xdr:rowOff>0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1912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14</xdr:row>
      <xdr:rowOff>0</xdr:rowOff>
    </xdr:from>
    <xdr:to>
      <xdr:col>44</xdr:col>
      <xdr:colOff>190500</xdr:colOff>
      <xdr:row>15</xdr:row>
      <xdr:rowOff>0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3912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24</xdr:row>
      <xdr:rowOff>0</xdr:rowOff>
    </xdr:from>
    <xdr:to>
      <xdr:col>44</xdr:col>
      <xdr:colOff>190500</xdr:colOff>
      <xdr:row>25</xdr:row>
      <xdr:rowOff>0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3915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24</xdr:row>
      <xdr:rowOff>0</xdr:rowOff>
    </xdr:from>
    <xdr:to>
      <xdr:col>44</xdr:col>
      <xdr:colOff>190500</xdr:colOff>
      <xdr:row>25</xdr:row>
      <xdr:rowOff>0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3915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26</xdr:row>
      <xdr:rowOff>0</xdr:rowOff>
    </xdr:from>
    <xdr:to>
      <xdr:col>44</xdr:col>
      <xdr:colOff>190500</xdr:colOff>
      <xdr:row>27</xdr:row>
      <xdr:rowOff>0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7915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27</xdr:row>
      <xdr:rowOff>0</xdr:rowOff>
    </xdr:from>
    <xdr:to>
      <xdr:col>44</xdr:col>
      <xdr:colOff>190500</xdr:colOff>
      <xdr:row>28</xdr:row>
      <xdr:rowOff>0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991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29</xdr:row>
      <xdr:rowOff>0</xdr:rowOff>
    </xdr:from>
    <xdr:to>
      <xdr:col>44</xdr:col>
      <xdr:colOff>190500</xdr:colOff>
      <xdr:row>30</xdr:row>
      <xdr:rowOff>0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93916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30</xdr:row>
      <xdr:rowOff>0</xdr:rowOff>
    </xdr:from>
    <xdr:to>
      <xdr:col>44</xdr:col>
      <xdr:colOff>190500</xdr:colOff>
      <xdr:row>31</xdr:row>
      <xdr:rowOff>1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95916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32</xdr:row>
      <xdr:rowOff>0</xdr:rowOff>
    </xdr:from>
    <xdr:to>
      <xdr:col>44</xdr:col>
      <xdr:colOff>190500</xdr:colOff>
      <xdr:row>32</xdr:row>
      <xdr:rowOff>195942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99917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34</xdr:row>
      <xdr:rowOff>0</xdr:rowOff>
    </xdr:from>
    <xdr:to>
      <xdr:col>44</xdr:col>
      <xdr:colOff>190500</xdr:colOff>
      <xdr:row>35</xdr:row>
      <xdr:rowOff>0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03917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35</xdr:row>
      <xdr:rowOff>0</xdr:rowOff>
    </xdr:from>
    <xdr:to>
      <xdr:col>44</xdr:col>
      <xdr:colOff>190500</xdr:colOff>
      <xdr:row>36</xdr:row>
      <xdr:rowOff>0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0591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36</xdr:row>
      <xdr:rowOff>0</xdr:rowOff>
    </xdr:from>
    <xdr:to>
      <xdr:col>44</xdr:col>
      <xdr:colOff>190500</xdr:colOff>
      <xdr:row>37</xdr:row>
      <xdr:rowOff>0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07918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38</xdr:row>
      <xdr:rowOff>0</xdr:rowOff>
    </xdr:from>
    <xdr:to>
      <xdr:col>44</xdr:col>
      <xdr:colOff>190500</xdr:colOff>
      <xdr:row>39</xdr:row>
      <xdr:rowOff>0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11918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39</xdr:row>
      <xdr:rowOff>0</xdr:rowOff>
    </xdr:from>
    <xdr:to>
      <xdr:col>44</xdr:col>
      <xdr:colOff>190500</xdr:colOff>
      <xdr:row>39</xdr:row>
      <xdr:rowOff>195942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13919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40</xdr:row>
      <xdr:rowOff>0</xdr:rowOff>
    </xdr:from>
    <xdr:to>
      <xdr:col>44</xdr:col>
      <xdr:colOff>190500</xdr:colOff>
      <xdr:row>41</xdr:row>
      <xdr:rowOff>0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15919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41</xdr:row>
      <xdr:rowOff>0</xdr:rowOff>
    </xdr:from>
    <xdr:to>
      <xdr:col>44</xdr:col>
      <xdr:colOff>190500</xdr:colOff>
      <xdr:row>42</xdr:row>
      <xdr:rowOff>0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17919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43</xdr:row>
      <xdr:rowOff>0</xdr:rowOff>
    </xdr:from>
    <xdr:to>
      <xdr:col>44</xdr:col>
      <xdr:colOff>190500</xdr:colOff>
      <xdr:row>44</xdr:row>
      <xdr:rowOff>0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21920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44</xdr:row>
      <xdr:rowOff>0</xdr:rowOff>
    </xdr:from>
    <xdr:to>
      <xdr:col>44</xdr:col>
      <xdr:colOff>190500</xdr:colOff>
      <xdr:row>45</xdr:row>
      <xdr:rowOff>1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23920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46</xdr:row>
      <xdr:rowOff>0</xdr:rowOff>
    </xdr:from>
    <xdr:to>
      <xdr:col>44</xdr:col>
      <xdr:colOff>190500</xdr:colOff>
      <xdr:row>46</xdr:row>
      <xdr:rowOff>195942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27920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47</xdr:row>
      <xdr:rowOff>0</xdr:rowOff>
    </xdr:from>
    <xdr:to>
      <xdr:col>44</xdr:col>
      <xdr:colOff>190500</xdr:colOff>
      <xdr:row>48</xdr:row>
      <xdr:rowOff>0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29921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48</xdr:row>
      <xdr:rowOff>0</xdr:rowOff>
    </xdr:from>
    <xdr:to>
      <xdr:col>44</xdr:col>
      <xdr:colOff>190500</xdr:colOff>
      <xdr:row>49</xdr:row>
      <xdr:rowOff>0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31921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49</xdr:row>
      <xdr:rowOff>0</xdr:rowOff>
    </xdr:from>
    <xdr:to>
      <xdr:col>44</xdr:col>
      <xdr:colOff>190500</xdr:colOff>
      <xdr:row>50</xdr:row>
      <xdr:rowOff>0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33921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50</xdr:row>
      <xdr:rowOff>0</xdr:rowOff>
    </xdr:from>
    <xdr:to>
      <xdr:col>44</xdr:col>
      <xdr:colOff>190500</xdr:colOff>
      <xdr:row>51</xdr:row>
      <xdr:rowOff>0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35921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51</xdr:row>
      <xdr:rowOff>0</xdr:rowOff>
    </xdr:from>
    <xdr:to>
      <xdr:col>44</xdr:col>
      <xdr:colOff>190500</xdr:colOff>
      <xdr:row>52</xdr:row>
      <xdr:rowOff>1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3792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52</xdr:row>
      <xdr:rowOff>0</xdr:rowOff>
    </xdr:from>
    <xdr:to>
      <xdr:col>44</xdr:col>
      <xdr:colOff>190500</xdr:colOff>
      <xdr:row>53</xdr:row>
      <xdr:rowOff>0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39922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56</xdr:row>
      <xdr:rowOff>0</xdr:rowOff>
    </xdr:from>
    <xdr:to>
      <xdr:col>44</xdr:col>
      <xdr:colOff>190500</xdr:colOff>
      <xdr:row>57</xdr:row>
      <xdr:rowOff>0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47923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57</xdr:row>
      <xdr:rowOff>0</xdr:rowOff>
    </xdr:from>
    <xdr:to>
      <xdr:col>44</xdr:col>
      <xdr:colOff>190500</xdr:colOff>
      <xdr:row>58</xdr:row>
      <xdr:rowOff>0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49923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58</xdr:row>
      <xdr:rowOff>0</xdr:rowOff>
    </xdr:from>
    <xdr:to>
      <xdr:col>44</xdr:col>
      <xdr:colOff>190500</xdr:colOff>
      <xdr:row>59</xdr:row>
      <xdr:rowOff>1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51923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59</xdr:row>
      <xdr:rowOff>0</xdr:rowOff>
    </xdr:from>
    <xdr:to>
      <xdr:col>44</xdr:col>
      <xdr:colOff>190500</xdr:colOff>
      <xdr:row>60</xdr:row>
      <xdr:rowOff>0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5392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60</xdr:row>
      <xdr:rowOff>0</xdr:rowOff>
    </xdr:from>
    <xdr:to>
      <xdr:col>44</xdr:col>
      <xdr:colOff>190500</xdr:colOff>
      <xdr:row>60</xdr:row>
      <xdr:rowOff>195942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55924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62</xdr:row>
      <xdr:rowOff>0</xdr:rowOff>
    </xdr:from>
    <xdr:to>
      <xdr:col>44</xdr:col>
      <xdr:colOff>190500</xdr:colOff>
      <xdr:row>63</xdr:row>
      <xdr:rowOff>0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59924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63</xdr:row>
      <xdr:rowOff>0</xdr:rowOff>
    </xdr:from>
    <xdr:to>
      <xdr:col>44</xdr:col>
      <xdr:colOff>190500</xdr:colOff>
      <xdr:row>64</xdr:row>
      <xdr:rowOff>0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61925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64</xdr:row>
      <xdr:rowOff>0</xdr:rowOff>
    </xdr:from>
    <xdr:to>
      <xdr:col>44</xdr:col>
      <xdr:colOff>190500</xdr:colOff>
      <xdr:row>65</xdr:row>
      <xdr:rowOff>0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63925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65</xdr:row>
      <xdr:rowOff>0</xdr:rowOff>
    </xdr:from>
    <xdr:to>
      <xdr:col>44</xdr:col>
      <xdr:colOff>190500</xdr:colOff>
      <xdr:row>66</xdr:row>
      <xdr:rowOff>1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65925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68</xdr:row>
      <xdr:rowOff>0</xdr:rowOff>
    </xdr:from>
    <xdr:to>
      <xdr:col>44</xdr:col>
      <xdr:colOff>190500</xdr:colOff>
      <xdr:row>69</xdr:row>
      <xdr:rowOff>0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71926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70</xdr:row>
      <xdr:rowOff>0</xdr:rowOff>
    </xdr:from>
    <xdr:to>
      <xdr:col>44</xdr:col>
      <xdr:colOff>190500</xdr:colOff>
      <xdr:row>71</xdr:row>
      <xdr:rowOff>0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75926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72</xdr:row>
      <xdr:rowOff>0</xdr:rowOff>
    </xdr:from>
    <xdr:to>
      <xdr:col>44</xdr:col>
      <xdr:colOff>190500</xdr:colOff>
      <xdr:row>73</xdr:row>
      <xdr:rowOff>1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79927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73</xdr:row>
      <xdr:rowOff>0</xdr:rowOff>
    </xdr:from>
    <xdr:to>
      <xdr:col>44</xdr:col>
      <xdr:colOff>190500</xdr:colOff>
      <xdr:row>74</xdr:row>
      <xdr:rowOff>0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81927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74</xdr:row>
      <xdr:rowOff>0</xdr:rowOff>
    </xdr:from>
    <xdr:to>
      <xdr:col>44</xdr:col>
      <xdr:colOff>190500</xdr:colOff>
      <xdr:row>74</xdr:row>
      <xdr:rowOff>195942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83927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75</xdr:row>
      <xdr:rowOff>0</xdr:rowOff>
    </xdr:from>
    <xdr:to>
      <xdr:col>44</xdr:col>
      <xdr:colOff>190500</xdr:colOff>
      <xdr:row>76</xdr:row>
      <xdr:rowOff>0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8592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76</xdr:row>
      <xdr:rowOff>0</xdr:rowOff>
    </xdr:from>
    <xdr:to>
      <xdr:col>44</xdr:col>
      <xdr:colOff>190500</xdr:colOff>
      <xdr:row>77</xdr:row>
      <xdr:rowOff>0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87928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77</xdr:row>
      <xdr:rowOff>0</xdr:rowOff>
    </xdr:from>
    <xdr:to>
      <xdr:col>44</xdr:col>
      <xdr:colOff>190500</xdr:colOff>
      <xdr:row>78</xdr:row>
      <xdr:rowOff>0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89928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78</xdr:row>
      <xdr:rowOff>0</xdr:rowOff>
    </xdr:from>
    <xdr:to>
      <xdr:col>44</xdr:col>
      <xdr:colOff>190500</xdr:colOff>
      <xdr:row>79</xdr:row>
      <xdr:rowOff>0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91928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80</xdr:row>
      <xdr:rowOff>0</xdr:rowOff>
    </xdr:from>
    <xdr:to>
      <xdr:col>44</xdr:col>
      <xdr:colOff>190500</xdr:colOff>
      <xdr:row>81</xdr:row>
      <xdr:rowOff>0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95929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81</xdr:row>
      <xdr:rowOff>0</xdr:rowOff>
    </xdr:from>
    <xdr:to>
      <xdr:col>44</xdr:col>
      <xdr:colOff>190500</xdr:colOff>
      <xdr:row>81</xdr:row>
      <xdr:rowOff>195942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97929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82</xdr:row>
      <xdr:rowOff>0</xdr:rowOff>
    </xdr:from>
    <xdr:to>
      <xdr:col>44</xdr:col>
      <xdr:colOff>190500</xdr:colOff>
      <xdr:row>83</xdr:row>
      <xdr:rowOff>0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99929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83</xdr:row>
      <xdr:rowOff>0</xdr:rowOff>
    </xdr:from>
    <xdr:to>
      <xdr:col>44</xdr:col>
      <xdr:colOff>190500</xdr:colOff>
      <xdr:row>84</xdr:row>
      <xdr:rowOff>0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01930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85</xdr:row>
      <xdr:rowOff>0</xdr:rowOff>
    </xdr:from>
    <xdr:to>
      <xdr:col>44</xdr:col>
      <xdr:colOff>190500</xdr:colOff>
      <xdr:row>86</xdr:row>
      <xdr:rowOff>0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05930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86</xdr:row>
      <xdr:rowOff>0</xdr:rowOff>
    </xdr:from>
    <xdr:to>
      <xdr:col>44</xdr:col>
      <xdr:colOff>190500</xdr:colOff>
      <xdr:row>87</xdr:row>
      <xdr:rowOff>1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07930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87</xdr:row>
      <xdr:rowOff>0</xdr:rowOff>
    </xdr:from>
    <xdr:to>
      <xdr:col>44</xdr:col>
      <xdr:colOff>190500</xdr:colOff>
      <xdr:row>88</xdr:row>
      <xdr:rowOff>0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09931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88</xdr:row>
      <xdr:rowOff>0</xdr:rowOff>
    </xdr:from>
    <xdr:to>
      <xdr:col>44</xdr:col>
      <xdr:colOff>190500</xdr:colOff>
      <xdr:row>88</xdr:row>
      <xdr:rowOff>195942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11931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89</xdr:row>
      <xdr:rowOff>0</xdr:rowOff>
    </xdr:from>
    <xdr:to>
      <xdr:col>44</xdr:col>
      <xdr:colOff>190500</xdr:colOff>
      <xdr:row>90</xdr:row>
      <xdr:rowOff>0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13931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90</xdr:row>
      <xdr:rowOff>0</xdr:rowOff>
    </xdr:from>
    <xdr:to>
      <xdr:col>44</xdr:col>
      <xdr:colOff>190500</xdr:colOff>
      <xdr:row>91</xdr:row>
      <xdr:rowOff>0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15931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92</xdr:row>
      <xdr:rowOff>0</xdr:rowOff>
    </xdr:from>
    <xdr:to>
      <xdr:col>44</xdr:col>
      <xdr:colOff>190500</xdr:colOff>
      <xdr:row>93</xdr:row>
      <xdr:rowOff>0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19932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94</xdr:row>
      <xdr:rowOff>0</xdr:rowOff>
    </xdr:from>
    <xdr:to>
      <xdr:col>44</xdr:col>
      <xdr:colOff>190500</xdr:colOff>
      <xdr:row>95</xdr:row>
      <xdr:rowOff>0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23932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95</xdr:row>
      <xdr:rowOff>0</xdr:rowOff>
    </xdr:from>
    <xdr:to>
      <xdr:col>44</xdr:col>
      <xdr:colOff>190500</xdr:colOff>
      <xdr:row>95</xdr:row>
      <xdr:rowOff>195942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25933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96</xdr:row>
      <xdr:rowOff>0</xdr:rowOff>
    </xdr:from>
    <xdr:to>
      <xdr:col>44</xdr:col>
      <xdr:colOff>190500</xdr:colOff>
      <xdr:row>97</xdr:row>
      <xdr:rowOff>0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27933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97</xdr:row>
      <xdr:rowOff>0</xdr:rowOff>
    </xdr:from>
    <xdr:to>
      <xdr:col>44</xdr:col>
      <xdr:colOff>190500</xdr:colOff>
      <xdr:row>98</xdr:row>
      <xdr:rowOff>0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29933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98</xdr:row>
      <xdr:rowOff>0</xdr:rowOff>
    </xdr:from>
    <xdr:to>
      <xdr:col>44</xdr:col>
      <xdr:colOff>190500</xdr:colOff>
      <xdr:row>99</xdr:row>
      <xdr:rowOff>0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31933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99</xdr:row>
      <xdr:rowOff>0</xdr:rowOff>
    </xdr:from>
    <xdr:to>
      <xdr:col>44</xdr:col>
      <xdr:colOff>190500</xdr:colOff>
      <xdr:row>100</xdr:row>
      <xdr:rowOff>0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3393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100</xdr:row>
      <xdr:rowOff>0</xdr:rowOff>
    </xdr:from>
    <xdr:to>
      <xdr:col>44</xdr:col>
      <xdr:colOff>190500</xdr:colOff>
      <xdr:row>101</xdr:row>
      <xdr:rowOff>1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35934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101</xdr:row>
      <xdr:rowOff>0</xdr:rowOff>
    </xdr:from>
    <xdr:to>
      <xdr:col>44</xdr:col>
      <xdr:colOff>190500</xdr:colOff>
      <xdr:row>102</xdr:row>
      <xdr:rowOff>0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37934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103</xdr:row>
      <xdr:rowOff>0</xdr:rowOff>
    </xdr:from>
    <xdr:to>
      <xdr:col>44</xdr:col>
      <xdr:colOff>190500</xdr:colOff>
      <xdr:row>104</xdr:row>
      <xdr:rowOff>0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1935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104</xdr:row>
      <xdr:rowOff>0</xdr:rowOff>
    </xdr:from>
    <xdr:to>
      <xdr:col>44</xdr:col>
      <xdr:colOff>190500</xdr:colOff>
      <xdr:row>105</xdr:row>
      <xdr:rowOff>0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3935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105</xdr:row>
      <xdr:rowOff>0</xdr:rowOff>
    </xdr:from>
    <xdr:to>
      <xdr:col>44</xdr:col>
      <xdr:colOff>190500</xdr:colOff>
      <xdr:row>106</xdr:row>
      <xdr:rowOff>0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5935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106</xdr:row>
      <xdr:rowOff>0</xdr:rowOff>
    </xdr:from>
    <xdr:to>
      <xdr:col>44</xdr:col>
      <xdr:colOff>190500</xdr:colOff>
      <xdr:row>107</xdr:row>
      <xdr:rowOff>0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7935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107</xdr:row>
      <xdr:rowOff>0</xdr:rowOff>
    </xdr:from>
    <xdr:to>
      <xdr:col>44</xdr:col>
      <xdr:colOff>190500</xdr:colOff>
      <xdr:row>108</xdr:row>
      <xdr:rowOff>1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993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109</xdr:row>
      <xdr:rowOff>0</xdr:rowOff>
    </xdr:from>
    <xdr:to>
      <xdr:col>44</xdr:col>
      <xdr:colOff>190500</xdr:colOff>
      <xdr:row>109</xdr:row>
      <xdr:rowOff>195942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53936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111</xdr:row>
      <xdr:rowOff>0</xdr:rowOff>
    </xdr:from>
    <xdr:to>
      <xdr:col>44</xdr:col>
      <xdr:colOff>190500</xdr:colOff>
      <xdr:row>112</xdr:row>
      <xdr:rowOff>0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57937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112</xdr:row>
      <xdr:rowOff>0</xdr:rowOff>
    </xdr:from>
    <xdr:to>
      <xdr:col>44</xdr:col>
      <xdr:colOff>190500</xdr:colOff>
      <xdr:row>113</xdr:row>
      <xdr:rowOff>0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59937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112</xdr:row>
      <xdr:rowOff>0</xdr:rowOff>
    </xdr:from>
    <xdr:to>
      <xdr:col>44</xdr:col>
      <xdr:colOff>190500</xdr:colOff>
      <xdr:row>113</xdr:row>
      <xdr:rowOff>0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59937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115</xdr:row>
      <xdr:rowOff>0</xdr:rowOff>
    </xdr:from>
    <xdr:to>
      <xdr:col>44</xdr:col>
      <xdr:colOff>190500</xdr:colOff>
      <xdr:row>116</xdr:row>
      <xdr:rowOff>0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6593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115</xdr:row>
      <xdr:rowOff>0</xdr:rowOff>
    </xdr:from>
    <xdr:to>
      <xdr:col>44</xdr:col>
      <xdr:colOff>190500</xdr:colOff>
      <xdr:row>116</xdr:row>
      <xdr:rowOff>0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6593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116</xdr:row>
      <xdr:rowOff>0</xdr:rowOff>
    </xdr:from>
    <xdr:to>
      <xdr:col>44</xdr:col>
      <xdr:colOff>190500</xdr:colOff>
      <xdr:row>116</xdr:row>
      <xdr:rowOff>195942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67938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117</xdr:row>
      <xdr:rowOff>0</xdr:rowOff>
    </xdr:from>
    <xdr:to>
      <xdr:col>44</xdr:col>
      <xdr:colOff>190500</xdr:colOff>
      <xdr:row>118</xdr:row>
      <xdr:rowOff>0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69938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118</xdr:row>
      <xdr:rowOff>0</xdr:rowOff>
    </xdr:from>
    <xdr:to>
      <xdr:col>44</xdr:col>
      <xdr:colOff>190500</xdr:colOff>
      <xdr:row>119</xdr:row>
      <xdr:rowOff>0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71938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122</xdr:row>
      <xdr:rowOff>0</xdr:rowOff>
    </xdr:from>
    <xdr:to>
      <xdr:col>44</xdr:col>
      <xdr:colOff>190500</xdr:colOff>
      <xdr:row>123</xdr:row>
      <xdr:rowOff>0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79939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122</xdr:row>
      <xdr:rowOff>0</xdr:rowOff>
    </xdr:from>
    <xdr:to>
      <xdr:col>44</xdr:col>
      <xdr:colOff>190500</xdr:colOff>
      <xdr:row>123</xdr:row>
      <xdr:rowOff>0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79939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123</xdr:row>
      <xdr:rowOff>0</xdr:rowOff>
    </xdr:from>
    <xdr:to>
      <xdr:col>44</xdr:col>
      <xdr:colOff>190500</xdr:colOff>
      <xdr:row>123</xdr:row>
      <xdr:rowOff>195942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81940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124</xdr:row>
      <xdr:rowOff>0</xdr:rowOff>
    </xdr:from>
    <xdr:to>
      <xdr:col>44</xdr:col>
      <xdr:colOff>190500</xdr:colOff>
      <xdr:row>125</xdr:row>
      <xdr:rowOff>0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83940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125</xdr:row>
      <xdr:rowOff>0</xdr:rowOff>
    </xdr:from>
    <xdr:to>
      <xdr:col>44</xdr:col>
      <xdr:colOff>190500</xdr:colOff>
      <xdr:row>126</xdr:row>
      <xdr:rowOff>0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85940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126</xdr:row>
      <xdr:rowOff>0</xdr:rowOff>
    </xdr:from>
    <xdr:to>
      <xdr:col>44</xdr:col>
      <xdr:colOff>190500</xdr:colOff>
      <xdr:row>127</xdr:row>
      <xdr:rowOff>0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87940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127</xdr:row>
      <xdr:rowOff>0</xdr:rowOff>
    </xdr:from>
    <xdr:to>
      <xdr:col>44</xdr:col>
      <xdr:colOff>190500</xdr:colOff>
      <xdr:row>128</xdr:row>
      <xdr:rowOff>0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89941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128</xdr:row>
      <xdr:rowOff>0</xdr:rowOff>
    </xdr:from>
    <xdr:to>
      <xdr:col>44</xdr:col>
      <xdr:colOff>190500</xdr:colOff>
      <xdr:row>129</xdr:row>
      <xdr:rowOff>1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91941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129</xdr:row>
      <xdr:rowOff>0</xdr:rowOff>
    </xdr:from>
    <xdr:to>
      <xdr:col>44</xdr:col>
      <xdr:colOff>190500</xdr:colOff>
      <xdr:row>130</xdr:row>
      <xdr:rowOff>0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93941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12</xdr:row>
      <xdr:rowOff>0</xdr:rowOff>
    </xdr:from>
    <xdr:to>
      <xdr:col>44</xdr:col>
      <xdr:colOff>190500</xdr:colOff>
      <xdr:row>12</xdr:row>
      <xdr:rowOff>195943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6004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12</xdr:row>
      <xdr:rowOff>0</xdr:rowOff>
    </xdr:from>
    <xdr:to>
      <xdr:col>44</xdr:col>
      <xdr:colOff>190500</xdr:colOff>
      <xdr:row>12</xdr:row>
      <xdr:rowOff>195943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6004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12</xdr:row>
      <xdr:rowOff>0</xdr:rowOff>
    </xdr:from>
    <xdr:to>
      <xdr:col>44</xdr:col>
      <xdr:colOff>190500</xdr:colOff>
      <xdr:row>12</xdr:row>
      <xdr:rowOff>195943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6004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12</xdr:row>
      <xdr:rowOff>0</xdr:rowOff>
    </xdr:from>
    <xdr:to>
      <xdr:col>44</xdr:col>
      <xdr:colOff>190500</xdr:colOff>
      <xdr:row>12</xdr:row>
      <xdr:rowOff>195943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6004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12</xdr:row>
      <xdr:rowOff>0</xdr:rowOff>
    </xdr:from>
    <xdr:to>
      <xdr:col>44</xdr:col>
      <xdr:colOff>190500</xdr:colOff>
      <xdr:row>12</xdr:row>
      <xdr:rowOff>195943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6004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12</xdr:row>
      <xdr:rowOff>0</xdr:rowOff>
    </xdr:from>
    <xdr:to>
      <xdr:col>44</xdr:col>
      <xdr:colOff>190500</xdr:colOff>
      <xdr:row>12</xdr:row>
      <xdr:rowOff>195943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6004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12</xdr:row>
      <xdr:rowOff>0</xdr:rowOff>
    </xdr:from>
    <xdr:to>
      <xdr:col>44</xdr:col>
      <xdr:colOff>190500</xdr:colOff>
      <xdr:row>12</xdr:row>
      <xdr:rowOff>195943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6004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12</xdr:row>
      <xdr:rowOff>0</xdr:rowOff>
    </xdr:from>
    <xdr:to>
      <xdr:col>44</xdr:col>
      <xdr:colOff>190500</xdr:colOff>
      <xdr:row>12</xdr:row>
      <xdr:rowOff>195943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6004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12</xdr:row>
      <xdr:rowOff>0</xdr:rowOff>
    </xdr:from>
    <xdr:to>
      <xdr:col>44</xdr:col>
      <xdr:colOff>190500</xdr:colOff>
      <xdr:row>12</xdr:row>
      <xdr:rowOff>195943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6004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12</xdr:row>
      <xdr:rowOff>0</xdr:rowOff>
    </xdr:from>
    <xdr:to>
      <xdr:col>44</xdr:col>
      <xdr:colOff>190500</xdr:colOff>
      <xdr:row>12</xdr:row>
      <xdr:rowOff>195943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6004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12</xdr:row>
      <xdr:rowOff>0</xdr:rowOff>
    </xdr:from>
    <xdr:to>
      <xdr:col>44</xdr:col>
      <xdr:colOff>190500</xdr:colOff>
      <xdr:row>12</xdr:row>
      <xdr:rowOff>195943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6004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12</xdr:row>
      <xdr:rowOff>0</xdr:rowOff>
    </xdr:from>
    <xdr:to>
      <xdr:col>44</xdr:col>
      <xdr:colOff>190500</xdr:colOff>
      <xdr:row>12</xdr:row>
      <xdr:rowOff>195943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6004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12</xdr:row>
      <xdr:rowOff>0</xdr:rowOff>
    </xdr:from>
    <xdr:to>
      <xdr:col>44</xdr:col>
      <xdr:colOff>190500</xdr:colOff>
      <xdr:row>12</xdr:row>
      <xdr:rowOff>195943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6004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12</xdr:row>
      <xdr:rowOff>0</xdr:rowOff>
    </xdr:from>
    <xdr:to>
      <xdr:col>44</xdr:col>
      <xdr:colOff>190500</xdr:colOff>
      <xdr:row>12</xdr:row>
      <xdr:rowOff>195943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41910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12</xdr:row>
      <xdr:rowOff>0</xdr:rowOff>
    </xdr:from>
    <xdr:to>
      <xdr:col>44</xdr:col>
      <xdr:colOff>190500</xdr:colOff>
      <xdr:row>12</xdr:row>
      <xdr:rowOff>195942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43910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12</xdr:row>
      <xdr:rowOff>0</xdr:rowOff>
    </xdr:from>
    <xdr:to>
      <xdr:col>44</xdr:col>
      <xdr:colOff>190500</xdr:colOff>
      <xdr:row>12</xdr:row>
      <xdr:rowOff>195943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45910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12</xdr:row>
      <xdr:rowOff>0</xdr:rowOff>
    </xdr:from>
    <xdr:to>
      <xdr:col>44</xdr:col>
      <xdr:colOff>190500</xdr:colOff>
      <xdr:row>12</xdr:row>
      <xdr:rowOff>195943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45910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12</xdr:row>
      <xdr:rowOff>0</xdr:rowOff>
    </xdr:from>
    <xdr:to>
      <xdr:col>44</xdr:col>
      <xdr:colOff>190500</xdr:colOff>
      <xdr:row>12</xdr:row>
      <xdr:rowOff>195943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47910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19</xdr:row>
      <xdr:rowOff>180975</xdr:rowOff>
    </xdr:from>
    <xdr:to>
      <xdr:col>44</xdr:col>
      <xdr:colOff>190500</xdr:colOff>
      <xdr:row>20</xdr:row>
      <xdr:rowOff>160245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75723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15</xdr:row>
      <xdr:rowOff>0</xdr:rowOff>
    </xdr:from>
    <xdr:to>
      <xdr:col>44</xdr:col>
      <xdr:colOff>190500</xdr:colOff>
      <xdr:row>16</xdr:row>
      <xdr:rowOff>0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5913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15</xdr:row>
      <xdr:rowOff>0</xdr:rowOff>
    </xdr:from>
    <xdr:to>
      <xdr:col>44</xdr:col>
      <xdr:colOff>190500</xdr:colOff>
      <xdr:row>16</xdr:row>
      <xdr:rowOff>0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5913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17</xdr:row>
      <xdr:rowOff>0</xdr:rowOff>
    </xdr:from>
    <xdr:to>
      <xdr:col>44</xdr:col>
      <xdr:colOff>190500</xdr:colOff>
      <xdr:row>18</xdr:row>
      <xdr:rowOff>0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9913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18</xdr:row>
      <xdr:rowOff>0</xdr:rowOff>
    </xdr:from>
    <xdr:to>
      <xdr:col>44</xdr:col>
      <xdr:colOff>190500</xdr:colOff>
      <xdr:row>18</xdr:row>
      <xdr:rowOff>195942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71913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19</xdr:row>
      <xdr:rowOff>0</xdr:rowOff>
    </xdr:from>
    <xdr:to>
      <xdr:col>44</xdr:col>
      <xdr:colOff>190500</xdr:colOff>
      <xdr:row>20</xdr:row>
      <xdr:rowOff>0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7391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20</xdr:row>
      <xdr:rowOff>0</xdr:rowOff>
    </xdr:from>
    <xdr:to>
      <xdr:col>44</xdr:col>
      <xdr:colOff>190500</xdr:colOff>
      <xdr:row>21</xdr:row>
      <xdr:rowOff>0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75914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21</xdr:row>
      <xdr:rowOff>0</xdr:rowOff>
    </xdr:from>
    <xdr:to>
      <xdr:col>44</xdr:col>
      <xdr:colOff>190500</xdr:colOff>
      <xdr:row>22</xdr:row>
      <xdr:rowOff>0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77914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22</xdr:row>
      <xdr:rowOff>0</xdr:rowOff>
    </xdr:from>
    <xdr:to>
      <xdr:col>44</xdr:col>
      <xdr:colOff>190500</xdr:colOff>
      <xdr:row>23</xdr:row>
      <xdr:rowOff>0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79914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23</xdr:row>
      <xdr:rowOff>0</xdr:rowOff>
    </xdr:from>
    <xdr:to>
      <xdr:col>44</xdr:col>
      <xdr:colOff>190500</xdr:colOff>
      <xdr:row>24</xdr:row>
      <xdr:rowOff>1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1915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3</xdr:row>
      <xdr:rowOff>0</xdr:rowOff>
    </xdr:from>
    <xdr:to>
      <xdr:col>44</xdr:col>
      <xdr:colOff>190500</xdr:colOff>
      <xdr:row>3</xdr:row>
      <xdr:rowOff>190500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3</xdr:row>
      <xdr:rowOff>0</xdr:rowOff>
    </xdr:from>
    <xdr:to>
      <xdr:col>44</xdr:col>
      <xdr:colOff>190500</xdr:colOff>
      <xdr:row>3</xdr:row>
      <xdr:rowOff>190500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3</xdr:row>
      <xdr:rowOff>0</xdr:rowOff>
    </xdr:from>
    <xdr:to>
      <xdr:col>44</xdr:col>
      <xdr:colOff>190500</xdr:colOff>
      <xdr:row>3</xdr:row>
      <xdr:rowOff>190500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3</xdr:row>
      <xdr:rowOff>0</xdr:rowOff>
    </xdr:from>
    <xdr:to>
      <xdr:col>44</xdr:col>
      <xdr:colOff>190500</xdr:colOff>
      <xdr:row>3</xdr:row>
      <xdr:rowOff>190500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3</xdr:row>
      <xdr:rowOff>0</xdr:rowOff>
    </xdr:from>
    <xdr:to>
      <xdr:col>44</xdr:col>
      <xdr:colOff>190500</xdr:colOff>
      <xdr:row>3</xdr:row>
      <xdr:rowOff>190500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3</xdr:row>
      <xdr:rowOff>0</xdr:rowOff>
    </xdr:from>
    <xdr:to>
      <xdr:col>44</xdr:col>
      <xdr:colOff>190500</xdr:colOff>
      <xdr:row>3</xdr:row>
      <xdr:rowOff>190500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3</xdr:row>
      <xdr:rowOff>0</xdr:rowOff>
    </xdr:from>
    <xdr:to>
      <xdr:col>44</xdr:col>
      <xdr:colOff>190500</xdr:colOff>
      <xdr:row>3</xdr:row>
      <xdr:rowOff>190500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3</xdr:row>
      <xdr:rowOff>0</xdr:rowOff>
    </xdr:from>
    <xdr:to>
      <xdr:col>44</xdr:col>
      <xdr:colOff>190500</xdr:colOff>
      <xdr:row>3</xdr:row>
      <xdr:rowOff>190500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3</xdr:row>
      <xdr:rowOff>0</xdr:rowOff>
    </xdr:from>
    <xdr:to>
      <xdr:col>44</xdr:col>
      <xdr:colOff>190500</xdr:colOff>
      <xdr:row>3</xdr:row>
      <xdr:rowOff>190500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3</xdr:row>
      <xdr:rowOff>0</xdr:rowOff>
    </xdr:from>
    <xdr:to>
      <xdr:col>44</xdr:col>
      <xdr:colOff>190500</xdr:colOff>
      <xdr:row>3</xdr:row>
      <xdr:rowOff>190500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3</xdr:row>
      <xdr:rowOff>0</xdr:rowOff>
    </xdr:from>
    <xdr:to>
      <xdr:col>44</xdr:col>
      <xdr:colOff>190500</xdr:colOff>
      <xdr:row>3</xdr:row>
      <xdr:rowOff>190500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3</xdr:row>
      <xdr:rowOff>0</xdr:rowOff>
    </xdr:from>
    <xdr:to>
      <xdr:col>44</xdr:col>
      <xdr:colOff>190500</xdr:colOff>
      <xdr:row>3</xdr:row>
      <xdr:rowOff>190500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3</xdr:row>
      <xdr:rowOff>0</xdr:rowOff>
    </xdr:from>
    <xdr:to>
      <xdr:col>44</xdr:col>
      <xdr:colOff>190500</xdr:colOff>
      <xdr:row>3</xdr:row>
      <xdr:rowOff>190500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5</xdr:row>
      <xdr:rowOff>0</xdr:rowOff>
    </xdr:from>
    <xdr:to>
      <xdr:col>44</xdr:col>
      <xdr:colOff>190500</xdr:colOff>
      <xdr:row>5</xdr:row>
      <xdr:rowOff>190500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4000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6</xdr:row>
      <xdr:rowOff>0</xdr:rowOff>
    </xdr:from>
    <xdr:to>
      <xdr:col>44</xdr:col>
      <xdr:colOff>190500</xdr:colOff>
      <xdr:row>6</xdr:row>
      <xdr:rowOff>190500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000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7</xdr:row>
      <xdr:rowOff>0</xdr:rowOff>
    </xdr:from>
    <xdr:to>
      <xdr:col>44</xdr:col>
      <xdr:colOff>190500</xdr:colOff>
      <xdr:row>7</xdr:row>
      <xdr:rowOff>190500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001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8</xdr:row>
      <xdr:rowOff>0</xdr:rowOff>
    </xdr:from>
    <xdr:to>
      <xdr:col>44</xdr:col>
      <xdr:colOff>190500</xdr:colOff>
      <xdr:row>8</xdr:row>
      <xdr:rowOff>190500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0001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9</xdr:row>
      <xdr:rowOff>0</xdr:rowOff>
    </xdr:from>
    <xdr:to>
      <xdr:col>44</xdr:col>
      <xdr:colOff>190500</xdr:colOff>
      <xdr:row>9</xdr:row>
      <xdr:rowOff>190500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2001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10</xdr:row>
      <xdr:rowOff>0</xdr:rowOff>
    </xdr:from>
    <xdr:to>
      <xdr:col>44</xdr:col>
      <xdr:colOff>190500</xdr:colOff>
      <xdr:row>10</xdr:row>
      <xdr:rowOff>190500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4001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10</xdr:row>
      <xdr:rowOff>0</xdr:rowOff>
    </xdr:from>
    <xdr:to>
      <xdr:col>44</xdr:col>
      <xdr:colOff>190500</xdr:colOff>
      <xdr:row>10</xdr:row>
      <xdr:rowOff>190500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4001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10</xdr:row>
      <xdr:rowOff>0</xdr:rowOff>
    </xdr:from>
    <xdr:to>
      <xdr:col>44</xdr:col>
      <xdr:colOff>190500</xdr:colOff>
      <xdr:row>10</xdr:row>
      <xdr:rowOff>190500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4001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12</xdr:row>
      <xdr:rowOff>0</xdr:rowOff>
    </xdr:from>
    <xdr:to>
      <xdr:col>44</xdr:col>
      <xdr:colOff>190500</xdr:colOff>
      <xdr:row>12</xdr:row>
      <xdr:rowOff>195942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8002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12</xdr:row>
      <xdr:rowOff>0</xdr:rowOff>
    </xdr:from>
    <xdr:to>
      <xdr:col>44</xdr:col>
      <xdr:colOff>190500</xdr:colOff>
      <xdr:row>12</xdr:row>
      <xdr:rowOff>195943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0002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12</xdr:row>
      <xdr:rowOff>0</xdr:rowOff>
    </xdr:from>
    <xdr:to>
      <xdr:col>44</xdr:col>
      <xdr:colOff>190500</xdr:colOff>
      <xdr:row>12</xdr:row>
      <xdr:rowOff>195943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2002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12</xdr:row>
      <xdr:rowOff>0</xdr:rowOff>
    </xdr:from>
    <xdr:to>
      <xdr:col>44</xdr:col>
      <xdr:colOff>190500</xdr:colOff>
      <xdr:row>12</xdr:row>
      <xdr:rowOff>195944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03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12</xdr:row>
      <xdr:rowOff>0</xdr:rowOff>
    </xdr:from>
    <xdr:to>
      <xdr:col>44</xdr:col>
      <xdr:colOff>190500</xdr:colOff>
      <xdr:row>12</xdr:row>
      <xdr:rowOff>195943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6003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12</xdr:row>
      <xdr:rowOff>0</xdr:rowOff>
    </xdr:from>
    <xdr:to>
      <xdr:col>44</xdr:col>
      <xdr:colOff>190500</xdr:colOff>
      <xdr:row>12</xdr:row>
      <xdr:rowOff>188258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8003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12</xdr:row>
      <xdr:rowOff>0</xdr:rowOff>
    </xdr:from>
    <xdr:to>
      <xdr:col>44</xdr:col>
      <xdr:colOff>190500</xdr:colOff>
      <xdr:row>12</xdr:row>
      <xdr:rowOff>195943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0003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12</xdr:row>
      <xdr:rowOff>0</xdr:rowOff>
    </xdr:from>
    <xdr:to>
      <xdr:col>44</xdr:col>
      <xdr:colOff>190500</xdr:colOff>
      <xdr:row>12</xdr:row>
      <xdr:rowOff>195942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200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12</xdr:row>
      <xdr:rowOff>0</xdr:rowOff>
    </xdr:from>
    <xdr:to>
      <xdr:col>44</xdr:col>
      <xdr:colOff>190500</xdr:colOff>
      <xdr:row>12</xdr:row>
      <xdr:rowOff>195942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200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12</xdr:row>
      <xdr:rowOff>0</xdr:rowOff>
    </xdr:from>
    <xdr:to>
      <xdr:col>44</xdr:col>
      <xdr:colOff>190500</xdr:colOff>
      <xdr:row>12</xdr:row>
      <xdr:rowOff>195942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200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12</xdr:row>
      <xdr:rowOff>0</xdr:rowOff>
    </xdr:from>
    <xdr:to>
      <xdr:col>44</xdr:col>
      <xdr:colOff>190500</xdr:colOff>
      <xdr:row>12</xdr:row>
      <xdr:rowOff>195942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200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12</xdr:row>
      <xdr:rowOff>0</xdr:rowOff>
    </xdr:from>
    <xdr:to>
      <xdr:col>44</xdr:col>
      <xdr:colOff>190500</xdr:colOff>
      <xdr:row>12</xdr:row>
      <xdr:rowOff>195942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200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12</xdr:row>
      <xdr:rowOff>0</xdr:rowOff>
    </xdr:from>
    <xdr:to>
      <xdr:col>44</xdr:col>
      <xdr:colOff>190500</xdr:colOff>
      <xdr:row>12</xdr:row>
      <xdr:rowOff>195942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200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12</xdr:row>
      <xdr:rowOff>0</xdr:rowOff>
    </xdr:from>
    <xdr:to>
      <xdr:col>44</xdr:col>
      <xdr:colOff>190500</xdr:colOff>
      <xdr:row>12</xdr:row>
      <xdr:rowOff>195942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200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12</xdr:row>
      <xdr:rowOff>0</xdr:rowOff>
    </xdr:from>
    <xdr:to>
      <xdr:col>44</xdr:col>
      <xdr:colOff>190500</xdr:colOff>
      <xdr:row>12</xdr:row>
      <xdr:rowOff>195942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200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12</xdr:row>
      <xdr:rowOff>0</xdr:rowOff>
    </xdr:from>
    <xdr:to>
      <xdr:col>44</xdr:col>
      <xdr:colOff>190500</xdr:colOff>
      <xdr:row>12</xdr:row>
      <xdr:rowOff>195942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200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12</xdr:row>
      <xdr:rowOff>0</xdr:rowOff>
    </xdr:from>
    <xdr:to>
      <xdr:col>44</xdr:col>
      <xdr:colOff>190500</xdr:colOff>
      <xdr:row>12</xdr:row>
      <xdr:rowOff>195942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200400"/>
          <a:ext cx="190500" cy="19050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S131"/>
  <sheetViews>
    <sheetView tabSelected="1" zoomScale="70" zoomScaleNormal="70" workbookViewId="0">
      <selection activeCell="J4" sqref="J4"/>
    </sheetView>
  </sheetViews>
  <sheetFormatPr defaultColWidth="8.85546875" defaultRowHeight="15" x14ac:dyDescent="0.25"/>
  <cols>
    <col min="1" max="1" width="8" style="10" customWidth="1"/>
    <col min="2" max="2" width="30.7109375" style="11" customWidth="1"/>
    <col min="3" max="3" width="8.85546875" style="12" customWidth="1"/>
    <col min="4" max="4" width="9.7109375" style="13" customWidth="1"/>
    <col min="5" max="5" width="35.140625" style="14" customWidth="1"/>
    <col min="6" max="6" width="12.28515625" style="13" customWidth="1"/>
    <col min="7" max="7" width="19.5703125" style="10" customWidth="1"/>
    <col min="8" max="8" width="20.7109375" style="10" customWidth="1"/>
    <col min="9" max="9" width="18.28515625" style="10" customWidth="1"/>
    <col min="10" max="10" width="14.28515625" style="2" customWidth="1"/>
    <col min="11" max="11" width="16.28515625" style="3" customWidth="1"/>
    <col min="12" max="14" width="8.85546875" style="2"/>
    <col min="15" max="15" width="0" style="2" hidden="1" customWidth="1"/>
    <col min="16" max="16384" width="8.85546875" style="2"/>
  </cols>
  <sheetData>
    <row r="1" spans="1:45" ht="21" customHeight="1" x14ac:dyDescent="0.25">
      <c r="A1" s="58" t="s">
        <v>31</v>
      </c>
      <c r="B1" s="58"/>
      <c r="C1" s="58"/>
      <c r="D1" s="58"/>
      <c r="E1" s="58"/>
      <c r="F1" s="59"/>
      <c r="G1" s="59"/>
      <c r="H1" s="59"/>
    </row>
    <row r="2" spans="1:45" ht="30.75" thickBot="1" x14ac:dyDescent="0.3">
      <c r="J2" s="4" t="s">
        <v>36</v>
      </c>
    </row>
    <row r="3" spans="1:45" s="15" customFormat="1" ht="47.45" customHeight="1" thickBot="1" x14ac:dyDescent="0.3">
      <c r="A3" s="1" t="s">
        <v>4</v>
      </c>
      <c r="B3" s="1" t="s">
        <v>0</v>
      </c>
      <c r="C3" s="1" t="s">
        <v>1</v>
      </c>
      <c r="D3" s="1" t="s">
        <v>2</v>
      </c>
      <c r="E3" s="1" t="s">
        <v>3</v>
      </c>
      <c r="F3" s="1" t="s">
        <v>34</v>
      </c>
      <c r="G3" s="1" t="s">
        <v>33</v>
      </c>
      <c r="H3" s="1" t="s">
        <v>35</v>
      </c>
      <c r="I3" s="1" t="s">
        <v>32</v>
      </c>
      <c r="J3" s="5" t="s">
        <v>37</v>
      </c>
      <c r="K3" s="6" t="s">
        <v>38</v>
      </c>
      <c r="AS3" s="15" t="s">
        <v>5</v>
      </c>
    </row>
    <row r="4" spans="1:45" ht="30.75" thickBot="1" x14ac:dyDescent="0.3">
      <c r="A4" s="16">
        <v>1</v>
      </c>
      <c r="B4" s="17" t="s">
        <v>11</v>
      </c>
      <c r="C4" s="18">
        <v>1</v>
      </c>
      <c r="D4" s="19" t="s">
        <v>12</v>
      </c>
      <c r="E4" s="20" t="s">
        <v>13</v>
      </c>
      <c r="F4" s="19" t="s">
        <v>30</v>
      </c>
      <c r="G4" s="21" t="s">
        <v>14</v>
      </c>
      <c r="H4" s="21" t="s">
        <v>15</v>
      </c>
      <c r="I4" s="22">
        <v>2700</v>
      </c>
      <c r="J4" s="7">
        <v>2259</v>
      </c>
      <c r="K4" s="8">
        <f>J4*C4</f>
        <v>2259</v>
      </c>
      <c r="O4" s="2">
        <f t="shared" ref="O4:O12" si="0">SUM(C4*I4)</f>
        <v>2700</v>
      </c>
      <c r="AS4" s="23" t="s">
        <v>6</v>
      </c>
    </row>
    <row r="5" spans="1:45" ht="30.75" thickTop="1" x14ac:dyDescent="0.25">
      <c r="A5" s="24">
        <v>2</v>
      </c>
      <c r="B5" s="25" t="s">
        <v>16</v>
      </c>
      <c r="C5" s="26">
        <v>1</v>
      </c>
      <c r="D5" s="27" t="s">
        <v>12</v>
      </c>
      <c r="E5" s="28" t="s">
        <v>17</v>
      </c>
      <c r="F5" s="29" t="s">
        <v>30</v>
      </c>
      <c r="G5" s="30" t="s">
        <v>18</v>
      </c>
      <c r="H5" s="31" t="s">
        <v>19</v>
      </c>
      <c r="I5" s="32">
        <v>2700</v>
      </c>
      <c r="J5" s="9">
        <v>2690</v>
      </c>
      <c r="K5" s="8">
        <f t="shared" ref="K5:K12" si="1">J5*C5</f>
        <v>2690</v>
      </c>
      <c r="O5" s="2">
        <f t="shared" si="0"/>
        <v>2700</v>
      </c>
      <c r="AS5" s="23" t="s">
        <v>7</v>
      </c>
    </row>
    <row r="6" spans="1:45" ht="30" x14ac:dyDescent="0.25">
      <c r="A6" s="33">
        <v>3</v>
      </c>
      <c r="B6" s="34" t="s">
        <v>20</v>
      </c>
      <c r="C6" s="35">
        <v>1</v>
      </c>
      <c r="D6" s="36" t="s">
        <v>12</v>
      </c>
      <c r="E6" s="37" t="s">
        <v>21</v>
      </c>
      <c r="F6" s="38"/>
      <c r="G6" s="39"/>
      <c r="H6" s="39"/>
      <c r="I6" s="40">
        <v>2100</v>
      </c>
      <c r="J6" s="9">
        <v>1501</v>
      </c>
      <c r="K6" s="8">
        <f t="shared" si="1"/>
        <v>1501</v>
      </c>
      <c r="O6" s="2">
        <f t="shared" si="0"/>
        <v>2100</v>
      </c>
      <c r="AS6" s="23" t="s">
        <v>8</v>
      </c>
    </row>
    <row r="7" spans="1:45" ht="30.75" thickBot="1" x14ac:dyDescent="0.3">
      <c r="A7" s="41">
        <v>4</v>
      </c>
      <c r="B7" s="42" t="s">
        <v>22</v>
      </c>
      <c r="C7" s="43">
        <v>1</v>
      </c>
      <c r="D7" s="44" t="s">
        <v>12</v>
      </c>
      <c r="E7" s="45" t="s">
        <v>23</v>
      </c>
      <c r="F7" s="19"/>
      <c r="G7" s="46"/>
      <c r="H7" s="46"/>
      <c r="I7" s="47">
        <v>3000</v>
      </c>
      <c r="J7" s="9">
        <v>2990</v>
      </c>
      <c r="K7" s="8">
        <f t="shared" si="1"/>
        <v>2990</v>
      </c>
      <c r="O7" s="2">
        <f t="shared" si="0"/>
        <v>3000</v>
      </c>
      <c r="AS7" s="23" t="s">
        <v>9</v>
      </c>
    </row>
    <row r="8" spans="1:45" ht="30.75" thickTop="1" x14ac:dyDescent="0.25">
      <c r="A8" s="48">
        <v>5</v>
      </c>
      <c r="B8" s="49" t="s">
        <v>24</v>
      </c>
      <c r="C8" s="50">
        <v>2</v>
      </c>
      <c r="D8" s="51" t="s">
        <v>12</v>
      </c>
      <c r="E8" s="52" t="s">
        <v>13</v>
      </c>
      <c r="F8" s="29" t="s">
        <v>30</v>
      </c>
      <c r="G8" s="30" t="s">
        <v>39</v>
      </c>
      <c r="H8" s="31" t="s">
        <v>25</v>
      </c>
      <c r="I8" s="53">
        <v>2700</v>
      </c>
      <c r="J8" s="9">
        <v>2059</v>
      </c>
      <c r="K8" s="8">
        <f t="shared" si="1"/>
        <v>4118</v>
      </c>
      <c r="O8" s="2">
        <f t="shared" si="0"/>
        <v>5400</v>
      </c>
      <c r="AS8" s="23" t="s">
        <v>10</v>
      </c>
    </row>
    <row r="9" spans="1:45" ht="30" x14ac:dyDescent="0.25">
      <c r="A9" s="33">
        <v>6</v>
      </c>
      <c r="B9" s="34" t="s">
        <v>24</v>
      </c>
      <c r="C9" s="35">
        <v>2</v>
      </c>
      <c r="D9" s="36" t="s">
        <v>12</v>
      </c>
      <c r="E9" s="37" t="s">
        <v>26</v>
      </c>
      <c r="F9" s="38"/>
      <c r="G9" s="39"/>
      <c r="H9" s="39"/>
      <c r="I9" s="40">
        <v>2700</v>
      </c>
      <c r="J9" s="9">
        <v>2059</v>
      </c>
      <c r="K9" s="8">
        <f t="shared" si="1"/>
        <v>4118</v>
      </c>
      <c r="O9" s="2">
        <f t="shared" si="0"/>
        <v>5400</v>
      </c>
      <c r="AS9" s="54"/>
    </row>
    <row r="10" spans="1:45" ht="30" x14ac:dyDescent="0.25">
      <c r="A10" s="33">
        <v>7</v>
      </c>
      <c r="B10" s="34" t="s">
        <v>24</v>
      </c>
      <c r="C10" s="35">
        <v>2</v>
      </c>
      <c r="D10" s="36" t="s">
        <v>12</v>
      </c>
      <c r="E10" s="37" t="s">
        <v>27</v>
      </c>
      <c r="F10" s="38"/>
      <c r="G10" s="55"/>
      <c r="H10" s="55"/>
      <c r="I10" s="40">
        <v>2700</v>
      </c>
      <c r="J10" s="9">
        <v>2059</v>
      </c>
      <c r="K10" s="8">
        <f t="shared" si="1"/>
        <v>4118</v>
      </c>
      <c r="O10" s="2">
        <f t="shared" si="0"/>
        <v>5400</v>
      </c>
      <c r="AS10" s="54"/>
    </row>
    <row r="11" spans="1:45" ht="30" x14ac:dyDescent="0.25">
      <c r="A11" s="33">
        <v>8</v>
      </c>
      <c r="B11" s="34" t="s">
        <v>24</v>
      </c>
      <c r="C11" s="35">
        <v>3</v>
      </c>
      <c r="D11" s="36" t="s">
        <v>28</v>
      </c>
      <c r="E11" s="37" t="s">
        <v>29</v>
      </c>
      <c r="F11" s="38"/>
      <c r="G11" s="39"/>
      <c r="H11" s="39"/>
      <c r="I11" s="40">
        <v>3300</v>
      </c>
      <c r="J11" s="9">
        <v>2342</v>
      </c>
      <c r="K11" s="8">
        <f t="shared" si="1"/>
        <v>7026</v>
      </c>
      <c r="O11" s="2">
        <f t="shared" si="0"/>
        <v>9900</v>
      </c>
      <c r="AS11" s="54"/>
    </row>
    <row r="12" spans="1:45" ht="30.75" thickBot="1" x14ac:dyDescent="0.3">
      <c r="A12" s="41">
        <v>9</v>
      </c>
      <c r="B12" s="42" t="s">
        <v>16</v>
      </c>
      <c r="C12" s="43">
        <v>1</v>
      </c>
      <c r="D12" s="44" t="s">
        <v>12</v>
      </c>
      <c r="E12" s="45" t="s">
        <v>17</v>
      </c>
      <c r="F12" s="38"/>
      <c r="G12" s="39"/>
      <c r="H12" s="39"/>
      <c r="I12" s="47">
        <v>2700</v>
      </c>
      <c r="J12" s="9">
        <v>2690</v>
      </c>
      <c r="K12" s="8">
        <f t="shared" si="1"/>
        <v>2690</v>
      </c>
      <c r="O12" s="2">
        <f t="shared" si="0"/>
        <v>2700</v>
      </c>
      <c r="AS12" s="54"/>
    </row>
    <row r="13" spans="1:45" ht="30" customHeight="1" thickBot="1" x14ac:dyDescent="0.35">
      <c r="A13" s="60" t="s">
        <v>40</v>
      </c>
      <c r="B13" s="61"/>
      <c r="C13" s="61"/>
      <c r="D13" s="61"/>
      <c r="E13" s="61"/>
      <c r="F13" s="61"/>
      <c r="G13" s="61"/>
      <c r="H13" s="62"/>
      <c r="I13" s="63">
        <f>SUM(K4:K12)</f>
        <v>31510</v>
      </c>
      <c r="J13" s="64"/>
      <c r="K13" s="65"/>
      <c r="AS13" s="56"/>
    </row>
    <row r="14" spans="1:45" ht="15.75" x14ac:dyDescent="0.25">
      <c r="K14" s="2"/>
      <c r="AS14" s="56"/>
    </row>
    <row r="15" spans="1:45" ht="15.75" x14ac:dyDescent="0.25">
      <c r="AS15" s="56"/>
    </row>
    <row r="16" spans="1:45" ht="15.75" x14ac:dyDescent="0.25">
      <c r="AS16" s="57"/>
    </row>
    <row r="17" spans="45:45" ht="15.75" x14ac:dyDescent="0.25">
      <c r="AS17" s="57"/>
    </row>
    <row r="18" spans="45:45" ht="15.75" x14ac:dyDescent="0.25">
      <c r="AS18" s="57"/>
    </row>
    <row r="19" spans="45:45" ht="15.75" x14ac:dyDescent="0.25">
      <c r="AS19" s="57"/>
    </row>
    <row r="20" spans="45:45" ht="15.75" x14ac:dyDescent="0.25">
      <c r="AS20" s="57"/>
    </row>
    <row r="21" spans="45:45" ht="15.75" x14ac:dyDescent="0.25">
      <c r="AS21" s="57"/>
    </row>
    <row r="22" spans="45:45" ht="15.75" x14ac:dyDescent="0.25">
      <c r="AS22" s="57"/>
    </row>
    <row r="23" spans="45:45" ht="15.75" x14ac:dyDescent="0.25">
      <c r="AS23" s="57"/>
    </row>
    <row r="24" spans="45:45" ht="15.75" x14ac:dyDescent="0.25">
      <c r="AS24" s="57"/>
    </row>
    <row r="25" spans="45:45" ht="15.75" x14ac:dyDescent="0.25">
      <c r="AS25" s="56"/>
    </row>
    <row r="26" spans="45:45" ht="15.75" x14ac:dyDescent="0.25">
      <c r="AS26" s="56"/>
    </row>
    <row r="27" spans="45:45" ht="15.75" x14ac:dyDescent="0.25">
      <c r="AS27" s="56"/>
    </row>
    <row r="28" spans="45:45" ht="15.75" x14ac:dyDescent="0.25">
      <c r="AS28" s="56"/>
    </row>
    <row r="29" spans="45:45" ht="15.75" x14ac:dyDescent="0.25">
      <c r="AS29" s="56"/>
    </row>
    <row r="30" spans="45:45" ht="15.75" x14ac:dyDescent="0.25">
      <c r="AS30" s="56"/>
    </row>
    <row r="31" spans="45:45" ht="15.75" x14ac:dyDescent="0.25">
      <c r="AS31" s="56"/>
    </row>
    <row r="32" spans="45:45" ht="15.75" x14ac:dyDescent="0.25">
      <c r="AS32" s="56"/>
    </row>
    <row r="33" spans="45:45" ht="15.75" x14ac:dyDescent="0.25">
      <c r="AS33" s="56"/>
    </row>
    <row r="34" spans="45:45" ht="15.75" x14ac:dyDescent="0.25">
      <c r="AS34" s="56"/>
    </row>
    <row r="35" spans="45:45" ht="15.75" x14ac:dyDescent="0.25">
      <c r="AS35" s="56"/>
    </row>
    <row r="36" spans="45:45" ht="15.75" x14ac:dyDescent="0.25">
      <c r="AS36" s="56"/>
    </row>
    <row r="37" spans="45:45" ht="15.75" x14ac:dyDescent="0.25">
      <c r="AS37" s="56"/>
    </row>
    <row r="38" spans="45:45" ht="15.75" x14ac:dyDescent="0.25">
      <c r="AS38" s="56"/>
    </row>
    <row r="39" spans="45:45" ht="15.75" x14ac:dyDescent="0.25">
      <c r="AS39" s="56"/>
    </row>
    <row r="40" spans="45:45" ht="15.75" x14ac:dyDescent="0.25">
      <c r="AS40" s="56"/>
    </row>
    <row r="41" spans="45:45" ht="15.75" x14ac:dyDescent="0.25">
      <c r="AS41" s="56"/>
    </row>
    <row r="42" spans="45:45" ht="15.75" x14ac:dyDescent="0.25">
      <c r="AS42" s="56"/>
    </row>
    <row r="43" spans="45:45" ht="15.75" x14ac:dyDescent="0.25">
      <c r="AS43" s="56"/>
    </row>
    <row r="44" spans="45:45" ht="15.75" x14ac:dyDescent="0.25">
      <c r="AS44" s="56"/>
    </row>
    <row r="45" spans="45:45" ht="15.75" x14ac:dyDescent="0.25">
      <c r="AS45" s="56"/>
    </row>
    <row r="46" spans="45:45" ht="15.75" x14ac:dyDescent="0.25">
      <c r="AS46" s="56"/>
    </row>
    <row r="47" spans="45:45" ht="15.75" x14ac:dyDescent="0.25">
      <c r="AS47" s="56"/>
    </row>
    <row r="48" spans="45:45" ht="15.75" x14ac:dyDescent="0.25">
      <c r="AS48" s="56"/>
    </row>
    <row r="49" spans="45:45" ht="15.75" x14ac:dyDescent="0.25">
      <c r="AS49" s="56"/>
    </row>
    <row r="50" spans="45:45" ht="15.75" x14ac:dyDescent="0.25">
      <c r="AS50" s="56"/>
    </row>
    <row r="51" spans="45:45" ht="15.75" x14ac:dyDescent="0.25">
      <c r="AS51" s="56"/>
    </row>
    <row r="52" spans="45:45" ht="15.75" x14ac:dyDescent="0.25">
      <c r="AS52" s="56"/>
    </row>
    <row r="53" spans="45:45" ht="15.75" x14ac:dyDescent="0.25">
      <c r="AS53" s="56"/>
    </row>
    <row r="54" spans="45:45" ht="15.75" x14ac:dyDescent="0.25">
      <c r="AS54" s="56"/>
    </row>
    <row r="55" spans="45:45" ht="15.75" x14ac:dyDescent="0.25">
      <c r="AS55" s="56"/>
    </row>
    <row r="56" spans="45:45" ht="15.75" x14ac:dyDescent="0.25">
      <c r="AS56" s="56"/>
    </row>
    <row r="57" spans="45:45" ht="15.75" x14ac:dyDescent="0.25">
      <c r="AS57" s="56"/>
    </row>
    <row r="58" spans="45:45" ht="15.75" x14ac:dyDescent="0.25">
      <c r="AS58" s="56"/>
    </row>
    <row r="59" spans="45:45" ht="15.75" x14ac:dyDescent="0.25">
      <c r="AS59" s="56"/>
    </row>
    <row r="60" spans="45:45" ht="15.75" x14ac:dyDescent="0.25">
      <c r="AS60" s="56"/>
    </row>
    <row r="61" spans="45:45" ht="15.75" x14ac:dyDescent="0.25">
      <c r="AS61" s="56"/>
    </row>
    <row r="62" spans="45:45" ht="15.75" x14ac:dyDescent="0.25">
      <c r="AS62" s="56"/>
    </row>
    <row r="63" spans="45:45" ht="15.75" x14ac:dyDescent="0.25">
      <c r="AS63" s="56"/>
    </row>
    <row r="64" spans="45:45" ht="15.75" x14ac:dyDescent="0.25">
      <c r="AS64" s="56"/>
    </row>
    <row r="65" spans="45:45" ht="15.75" x14ac:dyDescent="0.25">
      <c r="AS65" s="56"/>
    </row>
    <row r="66" spans="45:45" ht="15.75" x14ac:dyDescent="0.25">
      <c r="AS66" s="56"/>
    </row>
    <row r="67" spans="45:45" ht="15.75" x14ac:dyDescent="0.25">
      <c r="AS67" s="56"/>
    </row>
    <row r="68" spans="45:45" ht="15.75" x14ac:dyDescent="0.25">
      <c r="AS68" s="56"/>
    </row>
    <row r="69" spans="45:45" ht="15.75" x14ac:dyDescent="0.25">
      <c r="AS69" s="56"/>
    </row>
    <row r="70" spans="45:45" ht="15.75" x14ac:dyDescent="0.25">
      <c r="AS70" s="56"/>
    </row>
    <row r="71" spans="45:45" ht="15.75" x14ac:dyDescent="0.25">
      <c r="AS71" s="56"/>
    </row>
    <row r="72" spans="45:45" ht="15.75" x14ac:dyDescent="0.25">
      <c r="AS72" s="56"/>
    </row>
    <row r="73" spans="45:45" ht="15.75" x14ac:dyDescent="0.25">
      <c r="AS73" s="56"/>
    </row>
    <row r="74" spans="45:45" ht="15.75" x14ac:dyDescent="0.25">
      <c r="AS74" s="56"/>
    </row>
    <row r="75" spans="45:45" ht="15.75" x14ac:dyDescent="0.25">
      <c r="AS75" s="56"/>
    </row>
    <row r="76" spans="45:45" ht="15.75" x14ac:dyDescent="0.25">
      <c r="AS76" s="56"/>
    </row>
    <row r="77" spans="45:45" ht="15.75" x14ac:dyDescent="0.25">
      <c r="AS77" s="56"/>
    </row>
    <row r="78" spans="45:45" ht="15.75" x14ac:dyDescent="0.25">
      <c r="AS78" s="56"/>
    </row>
    <row r="79" spans="45:45" ht="15.75" x14ac:dyDescent="0.25">
      <c r="AS79" s="56"/>
    </row>
    <row r="80" spans="45:45" ht="15.75" x14ac:dyDescent="0.25">
      <c r="AS80" s="56"/>
    </row>
    <row r="81" spans="45:45" ht="15.75" x14ac:dyDescent="0.25">
      <c r="AS81" s="56"/>
    </row>
    <row r="82" spans="45:45" ht="15.75" x14ac:dyDescent="0.25">
      <c r="AS82" s="56"/>
    </row>
    <row r="83" spans="45:45" ht="15.75" x14ac:dyDescent="0.25">
      <c r="AS83" s="56"/>
    </row>
    <row r="84" spans="45:45" ht="15.75" x14ac:dyDescent="0.25">
      <c r="AS84" s="56"/>
    </row>
    <row r="85" spans="45:45" ht="15.75" x14ac:dyDescent="0.25">
      <c r="AS85" s="56"/>
    </row>
    <row r="86" spans="45:45" ht="15.75" x14ac:dyDescent="0.25">
      <c r="AS86" s="56"/>
    </row>
    <row r="87" spans="45:45" ht="15.75" x14ac:dyDescent="0.25">
      <c r="AS87" s="56"/>
    </row>
    <row r="88" spans="45:45" ht="15.75" x14ac:dyDescent="0.25">
      <c r="AS88" s="56"/>
    </row>
    <row r="89" spans="45:45" ht="15.75" x14ac:dyDescent="0.25">
      <c r="AS89" s="56"/>
    </row>
    <row r="90" spans="45:45" ht="15.75" x14ac:dyDescent="0.25">
      <c r="AS90" s="56"/>
    </row>
    <row r="91" spans="45:45" ht="15.75" x14ac:dyDescent="0.25">
      <c r="AS91" s="56"/>
    </row>
    <row r="92" spans="45:45" ht="15.75" x14ac:dyDescent="0.25">
      <c r="AS92" s="56"/>
    </row>
    <row r="93" spans="45:45" ht="15.75" x14ac:dyDescent="0.25">
      <c r="AS93" s="56"/>
    </row>
    <row r="94" spans="45:45" ht="15.75" x14ac:dyDescent="0.25">
      <c r="AS94" s="56"/>
    </row>
    <row r="95" spans="45:45" ht="15.75" x14ac:dyDescent="0.25">
      <c r="AS95" s="56"/>
    </row>
    <row r="96" spans="45:45" ht="15.75" x14ac:dyDescent="0.25">
      <c r="AS96" s="56"/>
    </row>
    <row r="97" spans="45:45" ht="15.75" x14ac:dyDescent="0.25">
      <c r="AS97" s="56"/>
    </row>
    <row r="98" spans="45:45" ht="15.75" x14ac:dyDescent="0.25">
      <c r="AS98" s="56"/>
    </row>
    <row r="99" spans="45:45" ht="15.75" x14ac:dyDescent="0.25">
      <c r="AS99" s="56"/>
    </row>
    <row r="100" spans="45:45" ht="15.75" x14ac:dyDescent="0.25">
      <c r="AS100" s="56"/>
    </row>
    <row r="101" spans="45:45" ht="15.75" x14ac:dyDescent="0.25">
      <c r="AS101" s="56"/>
    </row>
    <row r="102" spans="45:45" ht="15.75" x14ac:dyDescent="0.25">
      <c r="AS102" s="56"/>
    </row>
    <row r="103" spans="45:45" ht="15.75" x14ac:dyDescent="0.25">
      <c r="AS103" s="56"/>
    </row>
    <row r="104" spans="45:45" ht="15.75" x14ac:dyDescent="0.25">
      <c r="AS104" s="56"/>
    </row>
    <row r="105" spans="45:45" ht="15.75" x14ac:dyDescent="0.25">
      <c r="AS105" s="56"/>
    </row>
    <row r="106" spans="45:45" ht="15.75" x14ac:dyDescent="0.25">
      <c r="AS106" s="56"/>
    </row>
    <row r="107" spans="45:45" ht="15.75" x14ac:dyDescent="0.25">
      <c r="AS107" s="56"/>
    </row>
    <row r="108" spans="45:45" ht="15.75" x14ac:dyDescent="0.25">
      <c r="AS108" s="56"/>
    </row>
    <row r="109" spans="45:45" ht="15.75" x14ac:dyDescent="0.25">
      <c r="AS109" s="56"/>
    </row>
    <row r="110" spans="45:45" ht="15.75" x14ac:dyDescent="0.25">
      <c r="AS110" s="56"/>
    </row>
    <row r="111" spans="45:45" ht="15.75" x14ac:dyDescent="0.25">
      <c r="AS111" s="56"/>
    </row>
    <row r="112" spans="45:45" ht="15.75" x14ac:dyDescent="0.25">
      <c r="AS112" s="56"/>
    </row>
    <row r="113" spans="45:45" ht="15.75" x14ac:dyDescent="0.25">
      <c r="AS113" s="56"/>
    </row>
    <row r="114" spans="45:45" ht="15.75" x14ac:dyDescent="0.25">
      <c r="AS114" s="56"/>
    </row>
    <row r="115" spans="45:45" ht="15.75" x14ac:dyDescent="0.25">
      <c r="AS115" s="56"/>
    </row>
    <row r="116" spans="45:45" ht="15.75" x14ac:dyDescent="0.25">
      <c r="AS116" s="56"/>
    </row>
    <row r="117" spans="45:45" ht="15.75" x14ac:dyDescent="0.25">
      <c r="AS117" s="56"/>
    </row>
    <row r="118" spans="45:45" ht="15.75" x14ac:dyDescent="0.25">
      <c r="AS118" s="56"/>
    </row>
    <row r="119" spans="45:45" ht="15.75" x14ac:dyDescent="0.25">
      <c r="AS119" s="56"/>
    </row>
    <row r="120" spans="45:45" ht="15.75" x14ac:dyDescent="0.25">
      <c r="AS120" s="56"/>
    </row>
    <row r="121" spans="45:45" ht="15.75" x14ac:dyDescent="0.25">
      <c r="AS121" s="56"/>
    </row>
    <row r="122" spans="45:45" ht="15.75" x14ac:dyDescent="0.25">
      <c r="AS122" s="56"/>
    </row>
    <row r="123" spans="45:45" ht="15.75" x14ac:dyDescent="0.25">
      <c r="AS123" s="56"/>
    </row>
    <row r="124" spans="45:45" ht="15.75" x14ac:dyDescent="0.25">
      <c r="AS124" s="56"/>
    </row>
    <row r="125" spans="45:45" ht="15.75" x14ac:dyDescent="0.25">
      <c r="AS125" s="56"/>
    </row>
    <row r="126" spans="45:45" ht="15.75" x14ac:dyDescent="0.25">
      <c r="AS126" s="56"/>
    </row>
    <row r="127" spans="45:45" ht="15.75" x14ac:dyDescent="0.25">
      <c r="AS127" s="56"/>
    </row>
    <row r="128" spans="45:45" ht="15.75" x14ac:dyDescent="0.25">
      <c r="AS128" s="56"/>
    </row>
    <row r="129" spans="45:45" ht="15.75" x14ac:dyDescent="0.25">
      <c r="AS129" s="56"/>
    </row>
    <row r="130" spans="45:45" ht="15.75" x14ac:dyDescent="0.25">
      <c r="AS130" s="56"/>
    </row>
    <row r="131" spans="45:45" ht="15.75" x14ac:dyDescent="0.25">
      <c r="AS131" s="56"/>
    </row>
  </sheetData>
  <sheetProtection password="F79C" sheet="1" objects="1" scenarios="1" selectLockedCells="1"/>
  <mergeCells count="3">
    <mergeCell ref="A1:H1"/>
    <mergeCell ref="A13:H13"/>
    <mergeCell ref="I13:K13"/>
  </mergeCells>
  <pageMargins left="0.70866141732283472" right="0.70866141732283472" top="0.78740157480314965" bottom="0.78740157480314965" header="0.31496062992125984" footer="0.31496062992125984"/>
  <pageSetup paperSize="9" scale="74" fitToWidth="3" fitToHeight="100" pageOrder="overThenDown" orientation="landscape" r:id="rId1"/>
  <drawing r:id="rId2"/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0/09/xmldsig#rsa-sha1"/>
    <Reference URI="#idPackageObject" Type="http://www.w3.org/2000/09/xmldsig#Object">
      <DigestMethod Algorithm="http://www.w3.org/2000/09/xmldsig#sha1"/>
      <DigestValue>fGzw/WA67+yGgbeeL/VuXtTGug4=</DigestValue>
    </Reference>
    <Reference URI="#idOfficeObject" Type="http://www.w3.org/2000/09/xmldsig#Object">
      <DigestMethod Algorithm="http://www.w3.org/2000/09/xmldsig#sha1"/>
      <DigestValue>RKpf5E4eNhiJ2EgGxSfbmbUDdys=</DigestValue>
    </Reference>
    <Reference URI="#idSignedProperties" Type="http://uri.etsi.org/01903#SignedProperties">
      <Transforms>
        <Transform Algorithm="http://www.w3.org/TR/2001/REC-xml-c14n-20010315"/>
      </Transforms>
      <DigestMethod Algorithm="http://www.w3.org/2000/09/xmldsig#sha1"/>
      <DigestValue>of8oq9s4uGod6qM5ioMRhWYkiUY=</DigestValue>
    </Reference>
  </SignedInfo>
  <SignatureValue>VouCz6doYVMOdXS9CoH2idoos5F76q4GqJjFgwc8XtwCJQ4/fPzmppI3pqeBY480DTp5ApjW5gYo
gLh6+icVcbh29QcrxmXzulfONfi6J2ApMTm6vNbqwTZ3VbMkDl3B32Z+0xpUjtccoJpz9feF+a5d
cj6G2dYqZCTviP6IP88SyiabQuvQHFKxXSZiK3A3bkHcKoiHey2kotaYqUwpQFVV4qOAZVpkJ0/y
FZBI97/Sl8ovL7/9p61/jFa4x0vj2XLUgw9aKLRuiX6K/d6zZRsRi/CklbmZXHkQN/D5kA2zLXlA
DuGT6VHwMP3v/BgKgqR6vM+u4v4zi+M6BZ895A==</SignatureValue>
  <KeyInfo>
    <X509Data>
      <X509Certificate>MIIGljCCBX6gAwIBAgIDGPdRMA0GCSqGSIb3DQEBCwUAMF8xCzAJBgNVBAYTAkNaMSwwKgYDVQQK
DCPEjGVza8OhIHBvxaF0YSwgcy5wLiBbScSMIDQ3MTE0OTgzXTEiMCAGA1UEAxMZUG9zdFNpZ251
bSBRdWFsaWZpZWQgQ0EgMjAeFw0xNDA1MjMwNjMyMTBaFw0xNTA2MTIwNjMyMTBaMHgxCzAJBgNV
BAYTAkNaMS0wKwYDVQQKDCRBeGVzIENvbXB1dGVycyBzLnIuby4gW0nEjCAyNTIzMjMxMl0xCjAI
BgNVBAsTATExHDAaBgNVBAMME01nci4gSmnFmcOtIEJsYcW+ZWsxEDAOBgNVBAUTB1AyNzgwMzcw
ggEiMA0GCSqGSIb3DQEBAQUAA4IBDwAwggEKAoIBAQC1O5FWxzW/ncks9hwuy0JF7VDfE2WFVxTN
yvQGSm1Wp0C/dii5MJZELjA58j3jK/m0HRBBXuSOSVZvyXCijioyBJU8/I2SAS5sJOQkQVq6chqS
Fa0VmrqEUHzgQDtF2nh1IFs1LSyDGbyX9sdqD5kj5vroSUDWrflavl+zw0QphPb1qiOATKHbG187
+nGzuZSXKETft4BwQw5bhZnHEo6mv4IHHcyhyEYobrLJPOL66HoISOYZ9Wn6HfC8f7A6dBPL678P
m795R891KzmBOOGsK1PmNr0DGy2UChDUhmEx4VE5THG8m7pUdanlGCBKYToLR8nBHwUW/leqHh+j
0YMdAgMBAAGjggNAMIIDPDA/BgNVHREEODA2gQ5ibGF6ZWtAYXhlcy5jeqAZBgkrBgEEAdwZAgGg
DBMKMTY0NTI0OTY4M6AJBgNVBA2gAhMAMIIBDgYDVR0gBIIBBTCCAQEwgf4GCWeBBgEEAQeCLDCB
8DCBxwYIKwYBBQUHAgIwgboagbdUZW50byBrdmFsaWZpa292YW55IGNlcnRpZmlrYXQgYnlsIHZ5
ZGFuIHBvZGxlIHpha29uYSAyMjcvMjAwMFNiLiBhIG5hdmF6bnljaCBwcmVkcGlzdS4vVGhpcyBx
dWFsaWZpZWQgY2VydGlmaWNhdGUgd2FzIGlzc3VlZCBhY2NvcmRpbmcgdG8gTGF3IE5vIDIyNy8y
MDAwQ29sbC4gYW5kIHJlbGF0ZWQgcmVndWxhdGlvbnMwJAYIKwYBBQUHAgEWGGh0dHA6Ly93d3cu
cG9zdHNpZ251bS5jejAYBggrBgEFBQcBAwQMMAowCAYGBACORgEBMIHIBggrBgEFBQcBAQSBuzCB
uDA7BggrBgEFBQcwAoYvaHR0cDovL3d3dy5wb3N0c2lnbnVtLmN6L2NydC9wc3F1YWxpZmllZGNh
Mi5jcnQwPAYIKwYBBQUHMAKGMGh0dHA6Ly93d3cyLnBvc3RzaWdudW0uY3ovY3J0L3BzcXVhbGlm
aWVkY2EyLmNydDA7BggrBgEFBQcwAoYvaHR0cDovL3Bvc3RzaWdudW0udHRjLmN6L2NydC9wc3F1
YWxpZmllZGNhMi5jcnQwDgYDVR0PAQH/BAQDAgXgMB8GA1UdIwQYMBaAFInoTN+LJjk+1yQuEg56
5+Yn5daXMIGxBgNVHR8EgakwgaYwNaAzoDGGL2h0dHA6Ly93d3cucG9zdHNpZ251bS5jei9jcmwv
cHNxdWFsaWZpZWRjYTIuY3JsMDagNKAyhjBodHRwOi8vd3d3Mi5wb3N0c2lnbnVtLmN6L2NybC9w
c3F1YWxpZmllZGNhMi5jcmwwNaAzoDGGL2h0dHA6Ly9wb3N0c2lnbnVtLnR0Yy5jei9jcmwvcHNx
dWFsaWZpZWRjYTIuY3JsMB0GA1UdDgQWBBRFJQ7eNwFpqulRfnx+jjFv75of7TANBgkqhkiG9w0B
AQsFAAOCAQEAQEyKx1ZR+5AOQTEjwwplxpN197XTcgCQVLdU3GmyWxyZ4EiUdBa1CYbquBjuDFX8
M5aN0251kWcOhOJ1UNq0kngFrwktW1F7L5PalJN2i5ryOHNJNKeKp4IYQrCMUqCUKN4jX7DApLWD
AuSjTvfDJlMN+aZR7ECnOJqJJID/Lfp+daKObsH7qtZvDRI4eVc9SJ/c5fDNg4Fc9FMG2R8LiDTP
fRgHqkRE6Y82ntdviKEoLdSQ+HD6OYkCCe7s/x0+Y8BkXIaqZvr4hP5bTW1OWAprpXIRLgOPEe3F
u0tZp64FsZ+WDDsVAao2JF47TLFU+/gZsgd/74y8t4zwVrbHqg==</X509Certificate>
    </X509Data>
  </KeyInfo>
  <Object xmlns:mdssi="http://schemas.openxmlformats.org/package/2006/digital-signature" Id="idPackageObject">
    <Manifest>
      <Reference URI="/xl/printerSettings/printerSettings1.bin?ContentType=application/vnd.openxmlformats-officedocument.spreadsheetml.printerSettings">
        <DigestMethod Algorithm="http://www.w3.org/2000/09/xmldsig#sha1"/>
        <DigestValue>ZJqLqKp1OPUWsxSRDXx+UNVmWV0=</DigestValue>
      </Reference>
      <Reference URI="/xl/drawings/drawing1.xml?ContentType=application/vnd.openxmlformats-officedocument.drawing+xml">
        <DigestMethod Algorithm="http://www.w3.org/2000/09/xmldsig#sha1"/>
        <DigestValue>srG3Ro0tgtQmRwE8GX09kArqJ+g=</DigestValue>
      </Reference>
      <Reference URI="/xl/media/image1.gif?ContentType=image/gif">
        <DigestMethod Algorithm="http://www.w3.org/2000/09/xmldsig#sha1"/>
        <DigestValue>QcJGa3EKg1Ck2JdEJQudgobO7rA=</DigestValue>
      </Reference>
      <Reference URI="/xl/calcChain.xml?ContentType=application/vnd.openxmlformats-officedocument.spreadsheetml.calcChain+xml">
        <DigestMethod Algorithm="http://www.w3.org/2000/09/xmldsig#sha1"/>
        <DigestValue>mBNGvgmv7fMwHdHRn1F0Fs0g30A=</DigestValue>
      </Reference>
      <Reference URI="/xl/styles.xml?ContentType=application/vnd.openxmlformats-officedocument.spreadsheetml.styles+xml">
        <DigestMethod Algorithm="http://www.w3.org/2000/09/xmldsig#sha1"/>
        <DigestValue>YtuPoiSe+ohtFed9Ile7wp28bxQ=</DigestValue>
      </Reference>
      <Reference URI="/xl/worksheets/sheet1.xml?ContentType=application/vnd.openxmlformats-officedocument.spreadsheetml.worksheet+xml">
        <DigestMethod Algorithm="http://www.w3.org/2000/09/xmldsig#sha1"/>
        <DigestValue>+dCnKCIBWnNM4b4+3X6Y4//zDVM=</DigestValue>
      </Reference>
      <Reference URI="/xl/sharedStrings.xml?ContentType=application/vnd.openxmlformats-officedocument.spreadsheetml.sharedStrings+xml">
        <DigestMethod Algorithm="http://www.w3.org/2000/09/xmldsig#sha1"/>
        <DigestValue>PNkKxR2+JzexNuOXVX3FGaf6b9c=</DigestValue>
      </Reference>
      <Reference URI="/xl/theme/theme1.xml?ContentType=application/vnd.openxmlformats-officedocument.theme+xml">
        <DigestMethod Algorithm="http://www.w3.org/2000/09/xmldsig#sha1"/>
        <DigestValue>SWm0CNMQs/SdtwG1mVStSZuQRZg=</DigestValue>
      </Reference>
      <Reference URI="/xl/workbook.xml?ContentType=application/vnd.openxmlformats-officedocument.spreadsheetml.sheet.main+xml">
        <DigestMethod Algorithm="http://www.w3.org/2000/09/xmldsig#sha1"/>
        <DigestValue>y5aRTwAHuWij8KeC+wa+SmCDJIk=</DigestValue>
      </Reference>
      <Reference URI="/xl/drawings/_rels/drawing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/hM8js03NIpCfRvB8Vra5ScF7iQ=</DigestValue>
      </Reference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2"/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FS0vcCriQf8DmADE2ZM+sJcQ4E4=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RX74shjW1YcJLwO5SDfe6qzGI30=</DigestValue>
      </Reference>
    </Manifest>
    <SignatureProperties>
      <SignatureProperty Id="idSignatureTime" Target="#idPackageSignature">
        <mdssi:SignatureTime>
          <mdssi:Format>YYYY-MM-DDThh:mm:ssTZD</mdssi:Format>
          <mdssi:Value>2015-03-16T13:03:16Z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6.1</WindowsVersion>
          <OfficeVersion>14.0</OfficeVersion>
          <ApplicationVersion>14.0</ApplicationVersion>
          <Monitors>1</Monitors>
          <HorizontalResolution>1920</HorizontalResolution>
          <VerticalResolution>1200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2015-03-16T13:03:16Z</xd:SigningTime>
          <xd:SigningCertificate>
            <xd:Cert>
              <xd:CertDigest>
                <DigestMethod Algorithm="http://www.w3.org/2000/09/xmldsig#sha1"/>
                <DigestValue>3wGiCVKNfzObIy8/koeGmWL7iG8=</DigestValue>
              </xd:CertDigest>
              <xd:IssuerSerial>
                <X509IssuerName>CN=PostSignum Qualified CA 2, O="Česká pošta, s.p. [IČ 47114983]", C=CZ</X509IssuerName>
                <X509SerialNumber>1636177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/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DATA</vt:lpstr>
      <vt:lpstr>DATA!Názvy_tisku</vt:lpstr>
      <vt:lpstr>DATA!Oblast_tisku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Marie VALIŠOVÁ</dc:creator>
  <cp:lastModifiedBy>Uknown</cp:lastModifiedBy>
  <cp:lastPrinted>2014-04-25T09:18:13Z</cp:lastPrinted>
  <dcterms:created xsi:type="dcterms:W3CDTF">2014-03-05T12:43:32Z</dcterms:created>
  <dcterms:modified xsi:type="dcterms:W3CDTF">2015-03-16T13:03:16Z</dcterms:modified>
</cp:coreProperties>
</file>