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70" windowWidth="17490" windowHeight="11010" activeTab="0"/>
  </bookViews>
  <sheets>
    <sheet name="DATA" sheetId="1" r:id="rId1"/>
  </sheets>
  <definedNames>
    <definedName name="_xlnm.Print_Titles" localSheetId="0">'DATA'!$B:$B,'DATA'!$5:$5</definedName>
    <definedName name="_xlnm.Print_Area" localSheetId="0">'DATA'!$A$1:$N$133</definedName>
  </definedNames>
  <calcPr fullCalcOnLoad="1"/>
</workbook>
</file>

<file path=xl/sharedStrings.xml><?xml version="1.0" encoding="utf-8"?>
<sst xmlns="http://schemas.openxmlformats.org/spreadsheetml/2006/main" count="413" uniqueCount="233">
  <si>
    <t>Název</t>
  </si>
  <si>
    <t>Množství</t>
  </si>
  <si>
    <t>Popis</t>
  </si>
  <si>
    <t>Položka</t>
  </si>
  <si>
    <t>MÍSTO DODÁNÍ</t>
  </si>
  <si>
    <t>Kontakt</t>
  </si>
  <si>
    <t>Pořadač (šanon)</t>
  </si>
  <si>
    <t>ks</t>
  </si>
  <si>
    <r>
      <t xml:space="preserve">Pořadač (šanon), 8cm, pákový, formát A4, šíře hřbetu 75mm, hřbetní otvor pro snadnou manipulaci, kovové lišty, celoplastový, uzavírací mechanismus (Rado zámky), hřbetní kapsa s vyměnitelným papírovým štítkem, složené - </t>
    </r>
    <r>
      <rPr>
        <b/>
        <sz val="11"/>
        <color indexed="8"/>
        <rFont val="Calibri"/>
        <family val="2"/>
      </rPr>
      <t xml:space="preserve">bílý </t>
    </r>
  </si>
  <si>
    <t xml:space="preserve">
Technická 8, Plzeň</t>
  </si>
  <si>
    <r>
      <t xml:space="preserve">Pořadač (šanon), 8cm, pákový, formát A4, šíře hřbetu 75mm, hřbetní otvor pro snadnou manipulaci, kovové lišty, celoplastový, uzavírací mechanismus (Rado zámky), hřbetní kapsa s vyměnitelným papírovým štítkem, složené - </t>
    </r>
    <r>
      <rPr>
        <b/>
        <sz val="11"/>
        <color indexed="8"/>
        <rFont val="Calibri"/>
        <family val="2"/>
      </rPr>
      <t xml:space="preserve">červený </t>
    </r>
  </si>
  <si>
    <r>
      <t xml:space="preserve">Pořadač (šanon), 8cm, pákový, formát A4, šíře hřbetu 75mm, hřbetní otvor pro snadnou manipulaci, kovové lišty, celoplastový, uzavírací mechanismus (Rado zámky), hřbetní kapsa s vyměnitelným papírovým štítkem, složené - </t>
    </r>
    <r>
      <rPr>
        <b/>
        <sz val="11"/>
        <color indexed="8"/>
        <rFont val="Calibri"/>
        <family val="2"/>
      </rPr>
      <t xml:space="preserve">modrý </t>
    </r>
  </si>
  <si>
    <r>
      <t xml:space="preserve">Pořadač (šanon), 8cm, pákový, formát A4, šíře hřbetu 75mm, hřbetní otvor pro snadnou manipulaci, kovové lišty, celoplastový, uzavírací mechanismus (Rado zámky), hřbetní kapsa s vyměnitelným papírovým štítkem, složené - </t>
    </r>
    <r>
      <rPr>
        <b/>
        <sz val="11"/>
        <color indexed="8"/>
        <rFont val="Calibri"/>
        <family val="2"/>
      </rPr>
      <t xml:space="preserve">zelený </t>
    </r>
  </si>
  <si>
    <t>Archivní box A4</t>
  </si>
  <si>
    <r>
      <t>Archivní box A4, 64-75mm, seříznutý, materiál karton pokrytý PVC, otvor ve hřbetu (pro vysunutí prstem) a štítek pro popisování, složené -</t>
    </r>
    <r>
      <rPr>
        <b/>
        <sz val="11"/>
        <color indexed="8"/>
        <rFont val="Calibri"/>
        <family val="2"/>
      </rPr>
      <t xml:space="preserve"> bílý </t>
    </r>
  </si>
  <si>
    <r>
      <t>Archivní box A4, 64-75mm, seříznutý, materiál karton pokrytý PVC, otvor ve hřbetu (pro vysunutí prstem) a štítek pro popisování, složené -</t>
    </r>
    <r>
      <rPr>
        <b/>
        <sz val="11"/>
        <color indexed="8"/>
        <rFont val="Calibri"/>
        <family val="2"/>
      </rPr>
      <t xml:space="preserve"> červený </t>
    </r>
  </si>
  <si>
    <r>
      <t>Archivní box A4, 64-75mm, seříznutý, materiál karton pokrytý PVC, otvor ve hřbetu (pro vysunutí prstem) a štítek pro popisování, složené -</t>
    </r>
    <r>
      <rPr>
        <b/>
        <sz val="11"/>
        <color indexed="8"/>
        <rFont val="Calibri"/>
        <family val="2"/>
      </rPr>
      <t xml:space="preserve"> modrý </t>
    </r>
  </si>
  <si>
    <r>
      <t>Archivní box A4, 64-75mm, seříznutý, materiál karton pokrytý PVC, otvor ve hřbetu (pro vysunutí prstem) a štítek pro popisování, složené -</t>
    </r>
    <r>
      <rPr>
        <b/>
        <sz val="11"/>
        <color indexed="8"/>
        <rFont val="Calibri"/>
        <family val="2"/>
      </rPr>
      <t xml:space="preserve"> zelený </t>
    </r>
  </si>
  <si>
    <t>Euro obal A4</t>
  </si>
  <si>
    <t>bal</t>
  </si>
  <si>
    <r>
      <t xml:space="preserve">Euro obal A4. PP, tloušťka 45 mic. Univerzální multiperforace (eurozávěs) - </t>
    </r>
    <r>
      <rPr>
        <b/>
        <sz val="11"/>
        <color indexed="8"/>
        <rFont val="Calibri"/>
        <family val="2"/>
      </rPr>
      <t xml:space="preserve">matný (mléčný) povrch </t>
    </r>
    <r>
      <rPr>
        <b/>
        <i/>
        <sz val="11"/>
        <color indexed="8"/>
        <rFont val="Calibri"/>
        <family val="2"/>
      </rPr>
      <t>1balelí - 100 ks</t>
    </r>
  </si>
  <si>
    <r>
      <t xml:space="preserve">Euro obal A4. PP, tloušťka 45 mic. Univerzální multiperforace (eurozávěs) - </t>
    </r>
    <r>
      <rPr>
        <b/>
        <sz val="11"/>
        <color indexed="8"/>
        <rFont val="Calibri"/>
        <family val="2"/>
      </rPr>
      <t xml:space="preserve">Hladký (mléčný) povrch </t>
    </r>
    <r>
      <rPr>
        <b/>
        <i/>
        <sz val="11"/>
        <color indexed="8"/>
        <rFont val="Calibri"/>
        <family val="2"/>
      </rPr>
      <t>1balelí - 100 ks</t>
    </r>
  </si>
  <si>
    <t>Vizitkář</t>
  </si>
  <si>
    <t>Utěrky na monitor</t>
  </si>
  <si>
    <t>Čisticí roztok na bílé tabule</t>
  </si>
  <si>
    <t xml:space="preserve">Vizitkář 3-řadý na 120 vizitek, černý </t>
  </si>
  <si>
    <t>Sešívačka celokovová</t>
  </si>
  <si>
    <t>Klešťová rozešívačka</t>
  </si>
  <si>
    <t>Kelímek na tužky</t>
  </si>
  <si>
    <t xml:space="preserve">Klešťová rozešívačka, Vhodný na drátky 24/6, 26/6, 23/6, 23/24 </t>
  </si>
  <si>
    <t>Katalogová kniha A4</t>
  </si>
  <si>
    <t>Papírový rozlišovač</t>
  </si>
  <si>
    <t>set</t>
  </si>
  <si>
    <t>Odvíječ samolepící pásky</t>
  </si>
  <si>
    <t>Lepicí páska</t>
  </si>
  <si>
    <t>Kancelářský odkladač</t>
  </si>
  <si>
    <t>Sada zvýrazňovačů</t>
  </si>
  <si>
    <t>Propiska kovová</t>
  </si>
  <si>
    <t>Propiska kovová, tenké tělo, modrá náplň</t>
  </si>
  <si>
    <t>Samolepící záložka, 25x43 mm</t>
  </si>
  <si>
    <t>Samolepící záložka, 11,9x43,2mm</t>
  </si>
  <si>
    <t>Plastové tělo, uzávěr a klip v barvě reflexního inkoustu. Klínový hrot, šíře stopy 1 – 4 mm. Na všechny druhy papíru.</t>
  </si>
  <si>
    <t>gramáž 80±2; tlouštka 160±3; vlhost 3,9-5,3%;opacita min.90; bělost 151±CIE;  hrubost dle Bendsena 200±50 cm3/min; permeabilita &lt;1250cm3/min</t>
  </si>
  <si>
    <t>papír xerox "B" formát A4, 1 bal/500 list</t>
  </si>
  <si>
    <t>Šňůrka na krk</t>
  </si>
  <si>
    <t xml:space="preserve">Plastové pouzdro </t>
  </si>
  <si>
    <t>Roller (rolosystém) s karabinou</t>
  </si>
  <si>
    <t>Šňůrka na krk
- délka šnůrky: 40 - 50 cm (tj. obvod šňůrky 80 - 100cm)
- kompatibilní s pouzdrem i rollerem (možnost spojení: pouzdro + roller + šňůrka, pouzdro + roller)</t>
  </si>
  <si>
    <t>Plastové pouzdro
 - vnitřní rozměry: šířka: 85 - 92 mm, výška: 53,98 - 59 mm
 - materiál: průhledný plast (alespoň polotvrdý)
 - kompatibilní se šňůrkou na krk i rollerem (možnost spojení:  pouzdro + roller + šňůrka, pouzdro + roller)</t>
  </si>
  <si>
    <t>Roller s karabinou (karabina určená pro připevnění k oblečení, ne klip)
- délka provázku alespoň 40 cm
- kompatibilní se šňůrkou na krk i pouzdrem (možnost spojení: pouzdro + roller + šňůrka, pouzdro + roller)</t>
  </si>
  <si>
    <t>Technická 8/2967, Plzeň</t>
  </si>
  <si>
    <t>desky s tkanicí</t>
  </si>
  <si>
    <t>propustka k lékaři</t>
  </si>
  <si>
    <t>Univerzitní 22, Plzeň</t>
  </si>
  <si>
    <t>Nanesený korekční film je ihned suchý s okamžitou možností přepsání. 4,2 mm x 14 m.Flexibilní špička zajišťuje hladké nanášení v celé dráze</t>
  </si>
  <si>
    <t>korekční myš - strojek s vyměnitelnou opravnou páskou.</t>
  </si>
  <si>
    <t>Obaly PVC A4 L 150mic čiré</t>
  </si>
  <si>
    <t xml:space="preserve">hladké PVC nezávěsné, vkládání na šířku i na výšku </t>
  </si>
  <si>
    <t>tuhy do mikrotužkz 0,5 HB,B</t>
  </si>
  <si>
    <t xml:space="preserve"> 12tuh v balení</t>
  </si>
  <si>
    <t>opravný lak bílý - korekční lak se štětečkem</t>
  </si>
  <si>
    <t>popisovač na CD/DVD, černý, permanentní inkoust, 0,6 mm</t>
  </si>
  <si>
    <t>kuličkové pero, 0.4 mm, modrý inkoust</t>
  </si>
  <si>
    <t>tabule korková, 60x90 cm, s dřevěným rámem</t>
  </si>
  <si>
    <t>špendlíky do nástěnky - hlavička barevná (barevný mix) - 100 ks v balení (špulky)</t>
  </si>
  <si>
    <t>rozešívačka - kancelářská</t>
  </si>
  <si>
    <t>rychlovazač PP s euroděrováním</t>
  </si>
  <si>
    <t xml:space="preserve">NTIS - pí Lintimerová
tel: 37763 1087
</t>
  </si>
  <si>
    <t xml:space="preserve">
Technická ul., Plzeň</t>
  </si>
  <si>
    <t xml:space="preserve">Milimetrový papír, formát A3 </t>
  </si>
  <si>
    <t>Milimetrový papír, formát A4</t>
  </si>
  <si>
    <t>bal.</t>
  </si>
  <si>
    <t>KAR - pí Mattová, mob:702020897</t>
  </si>
  <si>
    <t xml:space="preserve">Sedláčkova 31, Plzeň, </t>
  </si>
  <si>
    <t>blok po 50 listech, lepený, Slouží jako vhodná pomůcka pro zaznamenávání tabulek, grafů, nákresů, k rýsování geometrických tvarů</t>
  </si>
  <si>
    <t>blok po 50 listech, lepený.Slouží jako vhodná pomůcka pro zaznamenávání tabulek, grafů, nákresů, k rýsování geometrických tvarů</t>
  </si>
  <si>
    <t xml:space="preserve">Sponky do sešívačky </t>
  </si>
  <si>
    <t xml:space="preserve">Kancelářské sponky </t>
  </si>
  <si>
    <t>Popisovače na bílou tabuli</t>
  </si>
  <si>
    <t>Špendlíky na nástěnku - barevné špulky</t>
  </si>
  <si>
    <t>Papírové desky se 3 chlopněmi</t>
  </si>
  <si>
    <t>Zvýrazňovače 4barevná sada</t>
  </si>
  <si>
    <t>sada</t>
  </si>
  <si>
    <t>Propisovací tužka modrá,černá</t>
  </si>
  <si>
    <t xml:space="preserve">Náplně do propisek </t>
  </si>
  <si>
    <t>typ náplně: F-411 , barva: modrá, počet kusů v bal.: 10</t>
  </si>
  <si>
    <t>propiska modré, černá.vyměnitelná náplň F-411 , modrý inkoust, jehlový hrot 0,5 mm pro extra jemné psaní ,plastové tělo, pogumovaný úchop pro příjemnější držení ,stiskací mechanismus , kovový hrot</t>
  </si>
  <si>
    <t>klínový hrot , šíře stopy 1 - 4 mm,ventilační uzávěry , vhodný i na faxový papír</t>
  </si>
  <si>
    <t>lepený</t>
  </si>
  <si>
    <t xml:space="preserve">volné nelepené listy </t>
  </si>
  <si>
    <t>Jungmannova 1, Plzeň</t>
  </si>
  <si>
    <t>Sponky do sešívačky - standard 24/6. 1bal - 1000ks</t>
  </si>
  <si>
    <t xml:space="preserve">Spony 453 dopisní/75ks </t>
  </si>
  <si>
    <t xml:space="preserve">10 ks zelených, 10 ks modrých, 10 ks černých. Stíratelný, světlostálý , kulatý, vláknový hrot,šíře stopy 2,5 mm ,ventilační uzávěry • použití na bílé tabule, sklo, PVC, porcelán </t>
  </si>
  <si>
    <t>Lepicí papírky barevné min 75x75 barevné</t>
  </si>
  <si>
    <t>bal.100 lis.dokonalá přilnavost, nekroutí se</t>
  </si>
  <si>
    <t xml:space="preserve">50 ks oranžových, 50 ks žlutých. formát A4 , eko karton 250 g, tři klopy </t>
  </si>
  <si>
    <t>špalíček-nelepený</t>
  </si>
  <si>
    <t>špalíček-lepený</t>
  </si>
  <si>
    <t xml:space="preserve">nůž na poštu </t>
  </si>
  <si>
    <t>černá razítková barva</t>
  </si>
  <si>
    <t>červená razítková barva</t>
  </si>
  <si>
    <t>Univerzitní 8, Plzeň</t>
  </si>
  <si>
    <t>sešit A5 silnější s tvrdýma deskama-linkovaný.bělený bezdřevý papír,  šitá vazba,laminovaný povrch desek design desek se může lišit</t>
  </si>
  <si>
    <t>nůžky střední</t>
  </si>
  <si>
    <t>21cm</t>
  </si>
  <si>
    <t>Nůž na dopisy 25cm s dřevěným držením , otevírač obálek kov/dřevo</t>
  </si>
  <si>
    <t>korekční myš 4,2 - strojek s vyměnitelnou opravnou páskou.</t>
  </si>
  <si>
    <t>náplně do korekčního strojku 4,2</t>
  </si>
  <si>
    <t>vyměnitelná náplň pro korekční strojek šíře 4,2 mm﻿.Nanesený korekční film je ihned suchý s okamžitou možností přepsání. 4,2 mm x 14 m.Flexibilní špička zajišťuje hladké nanášení v celé dráze</t>
  </si>
  <si>
    <t>Disperzní bílé lepidlo (100g) je vhodné pro lepení mnoha druhů materiálů, jako je papír, lepenka, karton, fotografie, ale i korek, kůže, polystyren, plst, látka a další.</t>
  </si>
  <si>
    <t>lepidlo tekuté /aplikační roztěrka,neobsahuje organická rozpouštědla</t>
  </si>
  <si>
    <t>50 g , nevhodné pro samobarvící razítka, pouze pro razítkové podušky a pásková razítka, barva: černá</t>
  </si>
  <si>
    <t>50 g ,nevhodné pro samobarvící razítka, pouze pro razítkové podušky a pásková razítka , barva: červená</t>
  </si>
  <si>
    <t>rozměry 10,5 x 24 cm , děrování, Eko karton 200 g , 100 ks v balení ,mix barev</t>
  </si>
  <si>
    <t>rozlišovače - jazyky</t>
  </si>
  <si>
    <t>lepidlo tuhé - tyčinka 36g</t>
  </si>
  <si>
    <t>lepí papír, karton, fotografie, neobsahuje rozpouštědla ,vyrobena z 90% obnovitelných materiálů,,hmotnost: 36 g</t>
  </si>
  <si>
    <t>barevné lepicí papírky 45x12 mm (minimálně čtyři barvy v balení)</t>
  </si>
  <si>
    <t>samolepící záložky / 8barev/bal</t>
  </si>
  <si>
    <t>Samolepicí záložky 12x45mm obdélníčky mix</t>
  </si>
  <si>
    <t>Univerzitní 22,Plzeň</t>
  </si>
  <si>
    <t>samolepící bločky 20x50/4barvy</t>
  </si>
  <si>
    <t>Bloček samolepící, rozměr 20x50 mm neonové barvy, 4x50 lístků.</t>
  </si>
  <si>
    <t>vyměnitelná náplň F-411 ,modrý inkoust , jehlový hrot 0,5 mm pro extra jemné psaní, plastové tělo , pogumovaný úchop pro příjemnější držení , stiskací mechanismus,kovový hrot ,mix barev</t>
  </si>
  <si>
    <t>kuličkové pero mix barev</t>
  </si>
  <si>
    <t>Pořadač pákový 75 prešpánový mix 4barev</t>
  </si>
  <si>
    <t>modrý,zelený,žlutý,červený - po 10ks.formát A4,páková mechanika, karton z vnější strany potažený prešpánem, z vnitřní strany hladký papír, uzavírací kroužky proti náhodnému otevření, kovová ochranná lišta pro delší životnost pořadače,hřbetní kroužek</t>
  </si>
  <si>
    <t>drátky do sešívačky 24/6</t>
  </si>
  <si>
    <t>lepidlo tuhé - tyčinka 20g</t>
  </si>
  <si>
    <t>Obaly PVC A4 L 150mic čiré ,nezávěsné</t>
  </si>
  <si>
    <t>hladké PVC ,vkládání na šířku i na výšku</t>
  </si>
  <si>
    <t>Euroobaly A4 50 čiré hladké/100ks</t>
  </si>
  <si>
    <t>Odvíječ lepenky</t>
  </si>
  <si>
    <t>krystalicky čirá páska, šíře 19 mm ,návin 33 m ,transparentní odvíječ s nožem usnadní práci</t>
  </si>
  <si>
    <t>zvýrazňovače 4barevná sada</t>
  </si>
  <si>
    <t>kancelářské nůžky</t>
  </si>
  <si>
    <t>ergonomicky tvarované rukojeti, délka min 20 cm</t>
  </si>
  <si>
    <t xml:space="preserve">zadní strana barevná, přední průhledná </t>
  </si>
  <si>
    <t>rychlovazač A4 PVC mix barev</t>
  </si>
  <si>
    <t>sešívačka</t>
  </si>
  <si>
    <t xml:space="preserve">sešije až 20 listů, spojovače 24/6   </t>
  </si>
  <si>
    <t>děrovačka</t>
  </si>
  <si>
    <t>Popisovač 0,3mix barev -červený,černý,modrý</t>
  </si>
  <si>
    <t>plastové tělo. Vršek a uzávěr s klipem v barvě inkoustu. Popisovač na bílé tabule za sucha stíratelný na alkoholové bázi.Kulatý hrot 5 mm, šíře stopy 2,5 mm.</t>
  </si>
  <si>
    <t>popisovač tabulový černý</t>
  </si>
  <si>
    <t>popisovač tabulový modrý</t>
  </si>
  <si>
    <t>popisovač tabulový červený</t>
  </si>
  <si>
    <t>popisovač tabulový /4barvy</t>
  </si>
  <si>
    <t>děruje až 10 listů najednou ,kovová děrovačka , posuvný příložník pro formáty A6 až A4 , rozteč děr 80 mm</t>
  </si>
  <si>
    <t xml:space="preserve">voděodolný, otěruvzdorný inkoust, plastický hrot, šíře stopy 0,6 mm, na fólie, filmy, sklo, plasty,ergonomický úchop, ventilační uzávěr </t>
  </si>
  <si>
    <t xml:space="preserve">voděodolný, otěruvzdorný inkoust, vláknový hrot, ergonomický úchop ,šíře stopy 1 mm,  ventilační uzávěry , na fólie, filmy, sklo, plasty  </t>
  </si>
  <si>
    <t>popisovač lihový 0,6 mm černý</t>
  </si>
  <si>
    <t>popisovač lihový 1mm černý</t>
  </si>
  <si>
    <t>samolepící etikety laser 105x41,  1 bal.100 list</t>
  </si>
  <si>
    <t xml:space="preserve">archy formátu A4 • pro tisk v kopírkách, laserových a inkoustových tiskárnách • minimální prašnost </t>
  </si>
  <si>
    <t>pořadač 4kroužkový lamino mix 4 barev</t>
  </si>
  <si>
    <t>Pořadač 4-kroužkový lamino  A4 min 4,5 cm ,lesklé lamino se speciální povrchovou upravou dotváří moderní vzhled pořadačů</t>
  </si>
  <si>
    <t>formát A4 ,páková mechanika,karton z vnější strany potažený prešpánem , z vnitřní strany hladký papír ,uzavírací kroužky proti náhodnému otevření, kovová ochranná lišta pro delší životnost pořadače , hřbetní kroužek</t>
  </si>
  <si>
    <t>Oboustranně lepicí bílá guma - předsekané polštářky. Lepí plakáty, vzkazy, dekorace na večírky, kalendáře, mapy atd.Znovu použitelná guma, snadná aplikace, nezanechává stopy, netoxická. Vhodná pro hladké plochy (tapety, sklo atd.)84 ks čtverečků.Obsah 50 g.</t>
  </si>
  <si>
    <t>hmotnost 100 g , disperzní lepidlo, lepí papír, textil, dřevo, keramické hmoty, apod. aplikační roztěrka,neobsahuje organická rozpouštědla</t>
  </si>
  <si>
    <t>lepidlo 100g</t>
  </si>
  <si>
    <t>lepící guma /bal.84čtverečků</t>
  </si>
  <si>
    <t>bal -100lis, dokonalá přilnavost,nekroutí se. Mix 4barev</t>
  </si>
  <si>
    <t xml:space="preserve">samilepící bloček 76x76 neon </t>
  </si>
  <si>
    <t xml:space="preserve">sešit A4 linka </t>
  </si>
  <si>
    <t xml:space="preserve">sešit A5 linka </t>
  </si>
  <si>
    <t>sešit A5 čistý</t>
  </si>
  <si>
    <t>sešit A5 čtvereček</t>
  </si>
  <si>
    <t>sešit A4 linka/ 40lis</t>
  </si>
  <si>
    <t>sešit A5 linka /40lis</t>
  </si>
  <si>
    <t>sešit A5 čistý / 40lis</t>
  </si>
  <si>
    <t>sešit A5 čtvereček /40lis</t>
  </si>
  <si>
    <t>blok A4 čtvereček</t>
  </si>
  <si>
    <t>blok A5 linka</t>
  </si>
  <si>
    <t>blok A5 čtvereček</t>
  </si>
  <si>
    <t>50 listů , lepená vazba</t>
  </si>
  <si>
    <t>50listů , lepená vazba</t>
  </si>
  <si>
    <t>drátky 24/6 /1000ks</t>
  </si>
  <si>
    <t>sešívací výkon v listech 80 g , vysoce kvalitní pozinkované spojovače,1000 ks v balení</t>
  </si>
  <si>
    <t>rozlišovače A4/10barev</t>
  </si>
  <si>
    <t>formát A4 , kvalitní karton,euroděrování,barevný rozlišovač , popisovatelný titulní list , počet listů: 10 bar.</t>
  </si>
  <si>
    <t>formát A7/100lis</t>
  </si>
  <si>
    <t>formát A4 ,lepenka potažená papírem , design hadí kůže</t>
  </si>
  <si>
    <t>Skartovací stroj se senzorem bezpečnosti  skartuje v příčném řezu 4 x 50 mm až 12 listů papírů.</t>
  </si>
  <si>
    <t>Objem 15l,skartuje sponky,karty.při doteku rukou na kryt se stroj automaticky zastaví.Automatický start,stop řízený fotobuńkou.Výklopný koš pro snadné vyprázdnění,průhledné okénko pro kontrolu zaplnění odpadního koše.</t>
  </si>
  <si>
    <t>samostatná faktura</t>
  </si>
  <si>
    <t>Záznamní kniha A5/100list linka</t>
  </si>
  <si>
    <t>korekční myš 4,2 - strojek s vyměnitelnou opravnou páskou</t>
  </si>
  <si>
    <t xml:space="preserve">Bílé plastové tělo, uzávěr s klipem. Koncovka v barvě náplně. Tradiční jemný popisovač šíře stopy 0,3 mm. </t>
  </si>
  <si>
    <t>Fakturace</t>
  </si>
  <si>
    <t>Technologické ověření výsledků výzkumu a vývoje I. - CZ.1.05/3.1.00/14.0298</t>
  </si>
  <si>
    <t>TOVVaV I. - CZ.1.05/3.1.00/14.0298</t>
  </si>
  <si>
    <t>Stud. grant.soutěž - SGS-2015-036</t>
  </si>
  <si>
    <t xml:space="preserve">KKY - pí Ing. Andrea Zápotocká, Ph.D., 
tel. 37763 2541 
</t>
  </si>
  <si>
    <t>PS -E p..Janča , 
tel: 37763 1804</t>
  </si>
  <si>
    <t>KRF - pí  Saláková, tel: 37763 6171</t>
  </si>
  <si>
    <t>EO - pí Vlková, 
tel: 37763 1146</t>
  </si>
  <si>
    <t>PS-NVZ pí Ottová,
tel:37763 1332</t>
  </si>
  <si>
    <t>PS-NVZ 
pí Ottová, 
tel:37763 1332</t>
  </si>
  <si>
    <t xml:space="preserve">KIV - pí Ptáčková
tel: 37763 2463
</t>
  </si>
  <si>
    <t xml:space="preserve"> samostatná faktura</t>
  </si>
  <si>
    <t>KP 013 - 2015</t>
  </si>
  <si>
    <t>[DOPLNÍ UCHAZEČ]</t>
  </si>
  <si>
    <t>Maximální jednotková cena 
v Kč bez DPH</t>
  </si>
  <si>
    <t>Cena za MJ 
(ks, bal., sada) 
VYHOVUJE = OK / NEVYHOVUJE</t>
  </si>
  <si>
    <t xml:space="preserve">Cena za 
MJ (ks, bal., sada) 
v Kč bez DPH </t>
  </si>
  <si>
    <t>Nabídková cena CELKEM 
v Kč bez DPH</t>
  </si>
  <si>
    <t xml:space="preserve">Uchazeč uvede na fakturu název a číslo dotačního projektu: </t>
  </si>
  <si>
    <t>Celková nabídková cena v Kč bez DPH</t>
  </si>
  <si>
    <t>Podmínka Zadavatele:</t>
  </si>
  <si>
    <t>Maximální (nepřekročitelná) celková nabídková cena  
v Kč bez DPH</t>
  </si>
  <si>
    <t>Nabídková cena celkem 
VYHOVUJE = OK / NEVYHOVUJE</t>
  </si>
  <si>
    <t>"NEVYHOVUJE" ve sloupci nazvaném: "Cena za MJ VYHOVUJE (ks, bal., sada) = OK / NEVYHOVUJE" a buňce pod textem "Nabídková cena celkem VYHOVUJE = OK / NEVYHOVUJE"  = překročení maximální jednotkové (nebo celkové) nepřekročitelné nabídkové ceny.  
Pokud se uchazeči při zadávání jednotkových cen do sloupce, který je nazvaný "Cena za MJ (ks, bal., sada) v Kč bez DPH" objeví se ve sloupci nazvaném "Cena za MJ (ks, bal., sada) 
VYHOVUJE = OK / NEVYHOVUJE" nebo v buňce pod textem "Nabídková cena celkem VYHOVUJE = OK / NEVYHOVUJE" výše uvedený text - "NEVYHOVUJE", znamená to překročení stanovené maximální nepřekročitelné nabídkové ceny a to znamená nesplnění podmínek stanovených Zadavatelem - podle ust. § 76 odst. 1 Zákona bude nabídka při posouzení vyřazena -  pokud bude nabídka v takovéto podobě Uchazečem podána Zadavateli - tj. ve výše uvedené buňce a sloupci s červeně podbarveným textem "NEVYHOVUJE".</t>
  </si>
  <si>
    <t>Poznámka:</t>
  </si>
  <si>
    <t>V případě, že se dodavatel při předání zboží na některá uvedená tel. čísla nedovolá, bude v takovém případě volat Centrální sklad:  p. Ottová, tel. 377 631 332.</t>
  </si>
  <si>
    <t>Měrná jednotka [MJ]</t>
  </si>
  <si>
    <t>R-pí Říhošková, tel. 37763 1061</t>
  </si>
  <si>
    <t>Utěrky na monitor, v dóze nebo krabičce, balení nejméně 100 ks, rozměr utěrky nejméně 13x20</t>
  </si>
  <si>
    <t>Čisticí roztok na bílé tabule, 250 ml, univerzálně použitelný na všechny jejich povrchy</t>
  </si>
  <si>
    <t>Sešívačka celokovová, základna z kovu, rameno kov/plast, kapacita sešívání nejméně 30 listů, s integrovaným vyndavačem drátků.</t>
  </si>
  <si>
    <t>Kelímek na tužky, drátěný, černý, hranatý</t>
  </si>
  <si>
    <t>Katalogová kniha A4, 10-20 listů, Materiál: polypropylen (PP), barva modrá.</t>
  </si>
  <si>
    <t>Papírový rozlišovač, s univerzálním děrováním. Formát A4, 6 a více barev.</t>
  </si>
  <si>
    <t xml:space="preserve">Odvíječ pro pásky 19 mm × 33 m se speciální přilnavou vrstvou, která umožňuje upevnit odvíječ i ve svislé poloze. Dodáván s jendou samolepicí páskou. </t>
  </si>
  <si>
    <t>Lepicí páska, Krystalicky čirá,  19 mm x 33 m.</t>
  </si>
  <si>
    <t>Kancelářský odkladač, transparentní, stohovatelný, formát A4 na výšku, Kapacita odkládání 60 mm, Zešikmení odkládací plochy pro zadržení uložených dokument</t>
  </si>
  <si>
    <t>Samolepící záložka, 11,9x43,2mm, 4x24 ks, 4 barvy (červená, modrá, žlutá, zelená)</t>
  </si>
  <si>
    <r>
      <t xml:space="preserve">Samolepící záložka, 25x43 mm, 50 listů, transparentní pouzdro
</t>
    </r>
    <r>
      <rPr>
        <b/>
        <sz val="11"/>
        <color indexed="8"/>
        <rFont val="Calibri"/>
        <family val="2"/>
      </rPr>
      <t>Počty: 2x žlutá, 2x červená, 2x modrá, 2x zelená</t>
    </r>
  </si>
  <si>
    <t>Samolepicí záložky 12x45mm šipky mix, popisovatelné,minimálně 4barvy</t>
  </si>
  <si>
    <t>Uchazeč:</t>
  </si>
  <si>
    <t>Priloha_c._1_KS_KP-013-2015-technicka_specifikace_dle_DI_c._1</t>
  </si>
  <si>
    <t>ACTIVA spol.s.r.o.</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</si>
</sst>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s>
  <fonts count="45">
    <font>
      <sz val="11"/>
      <color theme="1"/>
      <name val="Calibri"/>
      <family val="2"/>
    </font>
    <font>
      <sz val="11"/>
      <color indexed="8"/>
      <name val="Calibri"/>
      <family val="2"/>
    </font>
    <font>
      <b/>
      <sz val="11"/>
      <color indexed="8"/>
      <name val="Calibri"/>
      <family val="2"/>
    </font>
    <font>
      <b/>
      <i/>
      <sz val="11"/>
      <color indexed="8"/>
      <name val="Calibri"/>
      <family val="2"/>
    </font>
    <font>
      <sz val="10"/>
      <name val="Calibri"/>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name val="Calibri"/>
      <family val="2"/>
    </font>
    <font>
      <b/>
      <sz val="14"/>
      <color indexed="8"/>
      <name val="Calibri"/>
      <family val="2"/>
    </font>
    <font>
      <sz val="11"/>
      <name val="Calibri"/>
      <family val="2"/>
    </font>
    <font>
      <sz val="10"/>
      <color indexed="8"/>
      <name val="Calibri"/>
      <family val="2"/>
    </font>
    <font>
      <b/>
      <sz val="16"/>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theme="1"/>
      <name val="Calibri"/>
      <family val="2"/>
    </font>
    <font>
      <sz val="11"/>
      <color theme="1" tint="0.04998999834060669"/>
      <name val="Calibri"/>
      <family val="2"/>
    </font>
    <font>
      <sz val="10"/>
      <color theme="1"/>
      <name val="Calibri"/>
      <family val="2"/>
    </font>
    <font>
      <b/>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tint="0.7999799847602844"/>
        <bgColor indexed="64"/>
      </patternFill>
    </fill>
    <fill>
      <patternFill patternType="solid">
        <fgColor rgb="FFF8FAB0"/>
        <bgColor indexed="64"/>
      </patternFill>
    </fill>
    <fill>
      <patternFill patternType="solid">
        <fgColor rgb="FFC5D9F1"/>
        <bgColor indexed="64"/>
      </patternFill>
    </fill>
    <fill>
      <patternFill patternType="solid">
        <fgColor rgb="FFE1F7FF"/>
        <bgColor indexed="64"/>
      </patternFill>
    </fill>
  </fills>
  <borders count="6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thin"/>
      <bottom style="thick"/>
    </border>
    <border>
      <left style="medium"/>
      <right style="medium"/>
      <top style="thick"/>
      <bottom style="double"/>
    </border>
    <border>
      <left style="thick"/>
      <right/>
      <top style="thick"/>
      <bottom style="double"/>
    </border>
    <border>
      <left style="thick"/>
      <right style="medium"/>
      <top style="thick"/>
      <bottom style="double"/>
    </border>
    <border>
      <left style="thin"/>
      <right style="thin"/>
      <top/>
      <bottom/>
    </border>
    <border>
      <left style="thick"/>
      <right style="thick"/>
      <top style="thick"/>
      <bottom style="double"/>
    </border>
    <border>
      <left/>
      <right style="thick"/>
      <top style="thick"/>
      <bottom style="double"/>
    </border>
    <border>
      <left style="thick"/>
      <right style="thick"/>
      <top style="thin"/>
      <bottom style="thin"/>
    </border>
    <border>
      <left style="thick"/>
      <right style="thick"/>
      <top/>
      <bottom style="thin"/>
    </border>
    <border>
      <left style="thick"/>
      <right style="thick"/>
      <top style="thin"/>
      <bottom style="thick"/>
    </border>
    <border>
      <left style="thin"/>
      <right style="thin"/>
      <top style="double"/>
      <bottom style="medium"/>
    </border>
    <border>
      <left/>
      <right/>
      <top/>
      <bottom style="thin"/>
    </border>
    <border>
      <left style="thick"/>
      <right style="medium"/>
      <top style="double"/>
      <bottom style="thin"/>
    </border>
    <border>
      <left style="medium"/>
      <right style="medium"/>
      <top style="double"/>
      <bottom style="thin"/>
    </border>
    <border>
      <left style="medium"/>
      <right style="thick"/>
      <top style="double"/>
      <bottom style="thin"/>
    </border>
    <border>
      <left/>
      <right style="thick"/>
      <top/>
      <bottom style="thin"/>
    </border>
    <border>
      <left style="thick"/>
      <right style="medium"/>
      <top style="thin"/>
      <bottom style="thin"/>
    </border>
    <border>
      <left style="medium"/>
      <right style="medium"/>
      <top style="thin"/>
      <bottom style="thin"/>
    </border>
    <border>
      <left style="medium"/>
      <right style="thick"/>
      <top style="thin"/>
      <bottom style="thin"/>
    </border>
    <border>
      <left style="thick"/>
      <right style="medium"/>
      <top style="thin"/>
      <bottom style="thick"/>
    </border>
    <border>
      <left style="medium"/>
      <right style="thick"/>
      <top style="thin"/>
      <bottom style="thick"/>
    </border>
    <border>
      <left/>
      <right style="thick"/>
      <top style="thin"/>
      <bottom style="thick"/>
    </border>
    <border>
      <left style="thick"/>
      <right style="medium"/>
      <top style="thick"/>
      <bottom style="thin"/>
    </border>
    <border>
      <left style="medium"/>
      <right style="medium"/>
      <top style="thick"/>
      <bottom style="thin"/>
    </border>
    <border>
      <left style="medium"/>
      <right style="thick"/>
      <top style="thick"/>
      <bottom style="thin"/>
    </border>
    <border>
      <left style="thick"/>
      <right style="medium"/>
      <top style="thick"/>
      <bottom/>
    </border>
    <border>
      <left style="medium"/>
      <right style="medium"/>
      <top style="thick"/>
      <bottom/>
    </border>
    <border diagonalUp="1">
      <left style="medium"/>
      <right style="medium"/>
      <top style="thick"/>
      <bottom style="thick"/>
      <diagonal style="thin"/>
    </border>
    <border>
      <left style="medium"/>
      <right style="thick"/>
      <top style="thick"/>
      <bottom/>
    </border>
    <border>
      <left style="medium"/>
      <right style="thin"/>
      <top style="double"/>
      <bottom style="medium"/>
    </border>
    <border>
      <left/>
      <right style="medium"/>
      <top/>
      <bottom style="medium"/>
    </border>
    <border>
      <left style="medium"/>
      <right style="medium"/>
      <top/>
      <bottom/>
    </border>
    <border>
      <left style="medium"/>
      <right style="medium"/>
      <top/>
      <bottom style="thick"/>
    </border>
    <border diagonalUp="1">
      <left style="medium"/>
      <right style="medium"/>
      <top style="thick"/>
      <bottom/>
      <diagonal style="thin"/>
    </border>
    <border diagonalUp="1">
      <left style="medium"/>
      <right style="medium"/>
      <top/>
      <bottom/>
      <diagonal style="thin"/>
    </border>
    <border diagonalUp="1">
      <left style="medium"/>
      <right style="medium"/>
      <top/>
      <bottom style="thick"/>
      <diagonal style="thin"/>
    </border>
    <border>
      <left style="medium"/>
      <right style="medium"/>
      <top style="double"/>
      <bottom/>
    </border>
    <border>
      <left style="thin"/>
      <right style="medium"/>
      <top style="medium"/>
      <bottom/>
    </border>
    <border>
      <left style="thin"/>
      <right style="medium"/>
      <top/>
      <bottom/>
    </border>
    <border>
      <left style="thin"/>
      <right style="medium"/>
      <top/>
      <bottom style="double"/>
    </border>
    <border>
      <left style="thick"/>
      <right/>
      <top style="thick"/>
      <bottom style="thick"/>
    </border>
    <border>
      <left/>
      <right/>
      <top style="thick"/>
      <bottom style="thick"/>
    </border>
    <border>
      <left/>
      <right style="thick"/>
      <top style="thick"/>
      <bottom style="thick"/>
    </border>
    <border>
      <left style="medium"/>
      <right/>
      <top style="medium"/>
      <bottom/>
    </border>
    <border>
      <left style="medium"/>
      <right/>
      <top/>
      <bottom/>
    </border>
    <border>
      <left style="medium"/>
      <right/>
      <top/>
      <bottom style="double"/>
    </border>
    <border>
      <left style="thin"/>
      <right/>
      <top style="medium"/>
      <bottom/>
    </border>
    <border>
      <left style="thin"/>
      <right/>
      <top/>
      <bottom/>
    </border>
    <border>
      <left style="thin"/>
      <right/>
      <top/>
      <bottom style="double"/>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2" borderId="0" applyNumberFormat="0" applyBorder="0" applyAlignment="0" applyProtection="0"/>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34" fillId="0" borderId="7" applyNumberFormat="0" applyFill="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8" applyNumberFormat="0" applyAlignment="0" applyProtection="0"/>
    <xf numFmtId="0" fontId="38" fillId="26" borderId="8" applyNumberFormat="0" applyAlignment="0" applyProtection="0"/>
    <xf numFmtId="0" fontId="39" fillId="26" borderId="9" applyNumberFormat="0" applyAlignment="0" applyProtection="0"/>
    <xf numFmtId="0" fontId="40" fillId="0" borderId="0" applyNumberForma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cellStyleXfs>
  <cellXfs count="119">
    <xf numFmtId="0" fontId="0" fillId="0" borderId="0" xfId="0" applyFont="1" applyAlignment="1">
      <alignment/>
    </xf>
    <xf numFmtId="0" fontId="4" fillId="0" borderId="10" xfId="46" applyFont="1" applyFill="1" applyBorder="1" applyAlignment="1" applyProtection="1">
      <alignment horizontal="left" vertical="center" wrapText="1"/>
      <protection/>
    </xf>
    <xf numFmtId="49" fontId="20" fillId="33" borderId="11" xfId="0" applyNumberFormat="1" applyFont="1" applyFill="1" applyBorder="1" applyAlignment="1" applyProtection="1">
      <alignment horizontal="center" vertical="center" wrapText="1"/>
      <protection/>
    </xf>
    <xf numFmtId="49" fontId="20" fillId="33" borderId="12" xfId="0" applyNumberFormat="1" applyFont="1" applyFill="1" applyBorder="1" applyAlignment="1" applyProtection="1">
      <alignment horizontal="center" vertical="center" wrapText="1"/>
      <protection/>
    </xf>
    <xf numFmtId="49" fontId="20" fillId="33" borderId="13" xfId="0" applyNumberFormat="1" applyFont="1" applyFill="1" applyBorder="1" applyAlignment="1" applyProtection="1">
      <alignment horizontal="center" vertical="center" wrapText="1"/>
      <protection/>
    </xf>
    <xf numFmtId="0" fontId="41" fillId="0" borderId="0" xfId="0" applyFont="1" applyAlignment="1" applyProtection="1">
      <alignment/>
      <protection/>
    </xf>
    <xf numFmtId="0" fontId="0" fillId="34" borderId="14" xfId="0" applyFill="1" applyBorder="1" applyAlignment="1" applyProtection="1">
      <alignment horizontal="center" vertical="center"/>
      <protection/>
    </xf>
    <xf numFmtId="49" fontId="20" fillId="35" borderId="15" xfId="0" applyNumberFormat="1" applyFont="1" applyFill="1" applyBorder="1" applyAlignment="1" applyProtection="1">
      <alignment horizontal="center" vertical="center" wrapText="1"/>
      <protection/>
    </xf>
    <xf numFmtId="49" fontId="20" fillId="33" borderId="15" xfId="0" applyNumberFormat="1" applyFont="1" applyFill="1" applyBorder="1" applyAlignment="1" applyProtection="1">
      <alignment horizontal="center" vertical="center" wrapText="1"/>
      <protection/>
    </xf>
    <xf numFmtId="49" fontId="20" fillId="34" borderId="16" xfId="0" applyNumberFormat="1" applyFont="1" applyFill="1" applyBorder="1" applyAlignment="1" applyProtection="1">
      <alignment horizontal="center" vertical="center" wrapText="1"/>
      <protection/>
    </xf>
    <xf numFmtId="49" fontId="20" fillId="33" borderId="16" xfId="0" applyNumberFormat="1" applyFont="1" applyFill="1" applyBorder="1" applyAlignment="1" applyProtection="1">
      <alignment horizontal="center" vertical="center" wrapText="1"/>
      <protection/>
    </xf>
    <xf numFmtId="164" fontId="0" fillId="0" borderId="17" xfId="0" applyNumberFormat="1" applyFill="1" applyBorder="1" applyAlignment="1" applyProtection="1">
      <alignment horizontal="center" vertical="center"/>
      <protection/>
    </xf>
    <xf numFmtId="164" fontId="0" fillId="0" borderId="18" xfId="0" applyNumberFormat="1" applyFill="1" applyBorder="1" applyAlignment="1" applyProtection="1">
      <alignment horizontal="center" vertical="center"/>
      <protection/>
    </xf>
    <xf numFmtId="164" fontId="0" fillId="0" borderId="19" xfId="0" applyNumberFormat="1" applyFill="1" applyBorder="1" applyAlignment="1" applyProtection="1">
      <alignment horizontal="center" vertical="center"/>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0" fillId="0" borderId="0" xfId="0" applyAlignment="1" applyProtection="1">
      <alignment/>
      <protection/>
    </xf>
    <xf numFmtId="164" fontId="0" fillId="0" borderId="20" xfId="0" applyNumberFormat="1" applyFill="1" applyBorder="1" applyAlignment="1" applyProtection="1">
      <alignment horizontal="center" vertical="center"/>
      <protection/>
    </xf>
    <xf numFmtId="0" fontId="0" fillId="0" borderId="0" xfId="0" applyAlignment="1" applyProtection="1">
      <alignment vertical="center" wrapText="1"/>
      <protection/>
    </xf>
    <xf numFmtId="0" fontId="0" fillId="0" borderId="0" xfId="0" applyAlignment="1" applyProtection="1">
      <alignment horizontal="left" vertical="center" wrapText="1"/>
      <protection/>
    </xf>
    <xf numFmtId="0" fontId="0" fillId="0" borderId="0" xfId="0" applyAlignment="1" applyProtection="1">
      <alignment horizontal="right"/>
      <protection/>
    </xf>
    <xf numFmtId="0" fontId="0" fillId="0" borderId="0" xfId="0" applyAlignment="1" applyProtection="1">
      <alignment horizontal="center"/>
      <protection/>
    </xf>
    <xf numFmtId="0" fontId="0" fillId="0" borderId="21" xfId="0" applyBorder="1" applyAlignment="1" applyProtection="1">
      <alignment/>
      <protection/>
    </xf>
    <xf numFmtId="0" fontId="0" fillId="0" borderId="22" xfId="0" applyBorder="1" applyAlignment="1" applyProtection="1">
      <alignment horizontal="center" vertical="center"/>
      <protection/>
    </xf>
    <xf numFmtId="49" fontId="0" fillId="0" borderId="23" xfId="0" applyNumberFormat="1" applyFill="1" applyBorder="1" applyAlignment="1" applyProtection="1">
      <alignment horizontal="left" vertical="center" wrapText="1"/>
      <protection/>
    </xf>
    <xf numFmtId="0" fontId="0" fillId="0" borderId="23" xfId="0" applyNumberFormat="1" applyFill="1" applyBorder="1" applyAlignment="1" applyProtection="1">
      <alignment horizontal="center" vertical="center" wrapText="1"/>
      <protection/>
    </xf>
    <xf numFmtId="49" fontId="0" fillId="0" borderId="23" xfId="0" applyNumberFormat="1" applyFill="1" applyBorder="1" applyAlignment="1" applyProtection="1">
      <alignment horizontal="center" vertical="center" wrapText="1"/>
      <protection/>
    </xf>
    <xf numFmtId="164" fontId="0" fillId="0" borderId="24" xfId="0" applyNumberFormat="1" applyBorder="1" applyAlignment="1" applyProtection="1">
      <alignment horizontal="right" vertical="center" indent="1"/>
      <protection/>
    </xf>
    <xf numFmtId="164" fontId="0" fillId="0" borderId="25" xfId="0" applyNumberFormat="1" applyBorder="1" applyAlignment="1" applyProtection="1">
      <alignment horizontal="right" vertical="center" indent="1"/>
      <protection/>
    </xf>
    <xf numFmtId="0" fontId="0" fillId="0" borderId="26" xfId="0" applyBorder="1" applyAlignment="1" applyProtection="1">
      <alignment horizontal="center" vertical="center"/>
      <protection/>
    </xf>
    <xf numFmtId="49" fontId="0" fillId="0" borderId="27" xfId="0" applyNumberFormat="1" applyFill="1" applyBorder="1" applyAlignment="1" applyProtection="1">
      <alignment horizontal="left" vertical="center" wrapText="1"/>
      <protection/>
    </xf>
    <xf numFmtId="0" fontId="0" fillId="0" borderId="27" xfId="0" applyNumberFormat="1" applyFill="1" applyBorder="1" applyAlignment="1" applyProtection="1">
      <alignment horizontal="center" vertical="center" wrapText="1"/>
      <protection/>
    </xf>
    <xf numFmtId="49" fontId="0" fillId="0" borderId="27" xfId="0" applyNumberFormat="1" applyFill="1" applyBorder="1" applyAlignment="1" applyProtection="1">
      <alignment horizontal="center" vertical="center" wrapText="1"/>
      <protection/>
    </xf>
    <xf numFmtId="164" fontId="0" fillId="0" borderId="28" xfId="0" applyNumberFormat="1" applyBorder="1" applyAlignment="1" applyProtection="1">
      <alignment horizontal="right" vertical="center" indent="1"/>
      <protection/>
    </xf>
    <xf numFmtId="0" fontId="36" fillId="0" borderId="27" xfId="0" applyNumberFormat="1" applyFont="1" applyFill="1" applyBorder="1" applyAlignment="1" applyProtection="1">
      <alignment horizontal="center" vertical="center" wrapText="1"/>
      <protection/>
    </xf>
    <xf numFmtId="0" fontId="0" fillId="0" borderId="27" xfId="0" applyBorder="1" applyAlignment="1" applyProtection="1">
      <alignment horizontal="left" vertical="center" wrapText="1"/>
      <protection/>
    </xf>
    <xf numFmtId="0" fontId="0" fillId="0" borderId="29" xfId="0" applyBorder="1" applyAlignment="1" applyProtection="1">
      <alignment horizontal="center" vertical="center"/>
      <protection/>
    </xf>
    <xf numFmtId="49" fontId="0" fillId="0" borderId="10" xfId="0" applyNumberFormat="1" applyFill="1" applyBorder="1" applyAlignment="1" applyProtection="1">
      <alignment horizontal="left" vertical="center" wrapText="1"/>
      <protection/>
    </xf>
    <xf numFmtId="0" fontId="0" fillId="0" borderId="10" xfId="0" applyNumberFormat="1" applyFill="1" applyBorder="1" applyAlignment="1" applyProtection="1">
      <alignment horizontal="center" vertical="center" wrapText="1"/>
      <protection/>
    </xf>
    <xf numFmtId="49" fontId="0" fillId="0" borderId="10" xfId="0" applyNumberFormat="1" applyFill="1" applyBorder="1" applyAlignment="1" applyProtection="1">
      <alignment horizontal="center" vertical="center" wrapText="1"/>
      <protection/>
    </xf>
    <xf numFmtId="164" fontId="0" fillId="0" borderId="30" xfId="0" applyNumberFormat="1" applyBorder="1" applyAlignment="1" applyProtection="1">
      <alignment horizontal="right" vertical="center" indent="1"/>
      <protection/>
    </xf>
    <xf numFmtId="164" fontId="0" fillId="0" borderId="31" xfId="0" applyNumberFormat="1" applyBorder="1" applyAlignment="1" applyProtection="1">
      <alignment horizontal="right" vertical="center" indent="1"/>
      <protection/>
    </xf>
    <xf numFmtId="0" fontId="0" fillId="0" borderId="32" xfId="0" applyBorder="1" applyAlignment="1" applyProtection="1">
      <alignment horizontal="center" vertical="center"/>
      <protection/>
    </xf>
    <xf numFmtId="49" fontId="0" fillId="0" borderId="33" xfId="0" applyNumberFormat="1" applyFill="1" applyBorder="1" applyAlignment="1" applyProtection="1">
      <alignment horizontal="left" vertical="center" wrapText="1"/>
      <protection/>
    </xf>
    <xf numFmtId="0" fontId="0" fillId="0" borderId="33" xfId="0" applyNumberFormat="1" applyFill="1" applyBorder="1" applyAlignment="1" applyProtection="1">
      <alignment horizontal="center" vertical="center" wrapText="1"/>
      <protection/>
    </xf>
    <xf numFmtId="49" fontId="0" fillId="0" borderId="33" xfId="0" applyNumberFormat="1" applyFill="1" applyBorder="1" applyAlignment="1" applyProtection="1">
      <alignment horizontal="center" vertical="center" wrapText="1"/>
      <protection/>
    </xf>
    <xf numFmtId="164" fontId="0" fillId="0" borderId="34" xfId="0" applyNumberFormat="1" applyFill="1" applyBorder="1" applyAlignment="1" applyProtection="1">
      <alignment horizontal="right" vertical="center" indent="1"/>
      <protection/>
    </xf>
    <xf numFmtId="164" fontId="0" fillId="0" borderId="28" xfId="0" applyNumberFormat="1" applyFill="1" applyBorder="1" applyAlignment="1" applyProtection="1">
      <alignment horizontal="right" vertical="center" indent="1"/>
      <protection/>
    </xf>
    <xf numFmtId="164" fontId="0" fillId="0" borderId="30" xfId="0" applyNumberFormat="1" applyFill="1" applyBorder="1" applyAlignment="1" applyProtection="1">
      <alignment horizontal="right" vertical="center" indent="1"/>
      <protection/>
    </xf>
    <xf numFmtId="164" fontId="26" fillId="0" borderId="34" xfId="0" applyNumberFormat="1" applyFont="1" applyBorder="1" applyAlignment="1" applyProtection="1">
      <alignment horizontal="right" vertical="center" indent="1"/>
      <protection/>
    </xf>
    <xf numFmtId="164" fontId="26" fillId="0" borderId="28" xfId="0" applyNumberFormat="1" applyFont="1" applyBorder="1" applyAlignment="1" applyProtection="1">
      <alignment horizontal="right" vertical="center" indent="1"/>
      <protection/>
    </xf>
    <xf numFmtId="164" fontId="26" fillId="0" borderId="30" xfId="0" applyNumberFormat="1" applyFont="1" applyBorder="1" applyAlignment="1" applyProtection="1">
      <alignment horizontal="right" vertical="center" indent="1"/>
      <protection/>
    </xf>
    <xf numFmtId="49" fontId="0" fillId="0" borderId="33" xfId="0" applyNumberFormat="1" applyFill="1" applyBorder="1" applyAlignment="1" applyProtection="1">
      <alignment horizontal="left" vertical="center"/>
      <protection/>
    </xf>
    <xf numFmtId="0" fontId="22" fillId="0" borderId="33" xfId="0" applyNumberFormat="1" applyFont="1" applyBorder="1" applyAlignment="1" applyProtection="1">
      <alignment horizontal="left" vertical="center"/>
      <protection/>
    </xf>
    <xf numFmtId="0" fontId="0" fillId="0" borderId="33" xfId="0" applyNumberFormat="1" applyFont="1" applyFill="1" applyBorder="1" applyAlignment="1" applyProtection="1">
      <alignment horizontal="center" vertical="center" wrapText="1"/>
      <protection/>
    </xf>
    <xf numFmtId="49" fontId="0" fillId="0" borderId="33"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center" vertical="center" wrapText="1"/>
      <protection/>
    </xf>
    <xf numFmtId="49" fontId="42" fillId="0" borderId="27" xfId="0" applyNumberFormat="1" applyFont="1" applyFill="1" applyBorder="1" applyAlignment="1" applyProtection="1">
      <alignment horizontal="left" vertical="center" wrapText="1"/>
      <protection/>
    </xf>
    <xf numFmtId="0" fontId="0" fillId="0" borderId="27" xfId="0" applyBorder="1" applyAlignment="1" applyProtection="1">
      <alignment horizontal="left" vertical="center"/>
      <protection/>
    </xf>
    <xf numFmtId="0" fontId="0" fillId="0" borderId="27" xfId="0" applyNumberFormat="1" applyBorder="1" applyAlignment="1" applyProtection="1">
      <alignment horizontal="center" vertical="center"/>
      <protection/>
    </xf>
    <xf numFmtId="0" fontId="0" fillId="0" borderId="27" xfId="0" applyBorder="1" applyAlignment="1" applyProtection="1">
      <alignment horizontal="center" vertical="center"/>
      <protection/>
    </xf>
    <xf numFmtId="0" fontId="43" fillId="0" borderId="27" xfId="0" applyFont="1" applyBorder="1" applyAlignment="1" applyProtection="1">
      <alignment horizontal="left" vertical="center" wrapText="1"/>
      <protection/>
    </xf>
    <xf numFmtId="49" fontId="22" fillId="0" borderId="27" xfId="0" applyNumberFormat="1" applyFont="1" applyFill="1" applyBorder="1" applyAlignment="1" applyProtection="1">
      <alignment horizontal="left" vertical="center" wrapText="1"/>
      <protection/>
    </xf>
    <xf numFmtId="0" fontId="0" fillId="0" borderId="35" xfId="0" applyBorder="1" applyAlignment="1" applyProtection="1">
      <alignment horizontal="center" vertical="center"/>
      <protection/>
    </xf>
    <xf numFmtId="49" fontId="0" fillId="0" borderId="36" xfId="0" applyNumberFormat="1" applyFill="1" applyBorder="1" applyAlignment="1" applyProtection="1">
      <alignment horizontal="left" vertical="center" wrapText="1"/>
      <protection/>
    </xf>
    <xf numFmtId="0" fontId="0" fillId="0" borderId="36" xfId="0" applyNumberFormat="1" applyFill="1" applyBorder="1" applyAlignment="1" applyProtection="1">
      <alignment horizontal="center" vertical="center" wrapText="1"/>
      <protection/>
    </xf>
    <xf numFmtId="49" fontId="0" fillId="0" borderId="37" xfId="0" applyNumberFormat="1" applyFill="1" applyBorder="1" applyAlignment="1" applyProtection="1">
      <alignment horizontal="center" vertical="center" wrapText="1"/>
      <protection/>
    </xf>
    <xf numFmtId="164" fontId="0" fillId="0" borderId="38" xfId="0" applyNumberFormat="1" applyBorder="1" applyAlignment="1" applyProtection="1">
      <alignment horizontal="right" vertical="center" indent="1"/>
      <protection/>
    </xf>
    <xf numFmtId="2" fontId="0" fillId="0" borderId="0" xfId="0" applyNumberFormat="1" applyFill="1" applyAlignment="1" applyProtection="1">
      <alignment horizontal="center" vertical="top" wrapText="1"/>
      <protection/>
    </xf>
    <xf numFmtId="2" fontId="0" fillId="0" borderId="0" xfId="0" applyNumberFormat="1" applyAlignment="1" applyProtection="1">
      <alignment/>
      <protection/>
    </xf>
    <xf numFmtId="164" fontId="0" fillId="0" borderId="39" xfId="0" applyNumberFormat="1" applyBorder="1" applyAlignment="1" applyProtection="1">
      <alignment horizontal="center" vertical="center"/>
      <protection/>
    </xf>
    <xf numFmtId="164" fontId="0" fillId="0" borderId="40" xfId="0" applyNumberFormat="1" applyBorder="1" applyAlignment="1" applyProtection="1">
      <alignment horizontal="center" vertical="center"/>
      <protection/>
    </xf>
    <xf numFmtId="164" fontId="0" fillId="34" borderId="25" xfId="0" applyNumberFormat="1" applyFill="1" applyBorder="1" applyAlignment="1" applyProtection="1">
      <alignment horizontal="right" vertical="center" indent="1"/>
      <protection locked="0"/>
    </xf>
    <xf numFmtId="164" fontId="0" fillId="34" borderId="31" xfId="0" applyNumberFormat="1" applyFill="1" applyBorder="1" applyAlignment="1" applyProtection="1">
      <alignment horizontal="right" vertical="center" indent="1"/>
      <protection locked="0"/>
    </xf>
    <xf numFmtId="49" fontId="0" fillId="36" borderId="27" xfId="0" applyNumberFormat="1" applyFill="1" applyBorder="1" applyAlignment="1" applyProtection="1">
      <alignment horizontal="left" vertical="center" wrapText="1"/>
      <protection/>
    </xf>
    <xf numFmtId="49" fontId="0" fillId="0" borderId="36" xfId="0" applyNumberFormat="1" applyFill="1" applyBorder="1" applyAlignment="1" applyProtection="1">
      <alignment horizontal="center" vertical="center" wrapText="1"/>
      <protection/>
    </xf>
    <xf numFmtId="0" fontId="0" fillId="0" borderId="36" xfId="0" applyBorder="1" applyAlignment="1" applyProtection="1">
      <alignment horizontal="center" vertical="center"/>
      <protection/>
    </xf>
    <xf numFmtId="0" fontId="0" fillId="0" borderId="36" xfId="0" applyFill="1"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49" fontId="0" fillId="0" borderId="36" xfId="0" applyNumberFormat="1" applyFill="1" applyBorder="1" applyAlignment="1" applyProtection="1">
      <alignment horizontal="center" vertical="center" wrapText="1"/>
      <protection/>
    </xf>
    <xf numFmtId="49" fontId="0" fillId="0" borderId="41" xfId="0" applyNumberFormat="1" applyFill="1" applyBorder="1" applyAlignment="1" applyProtection="1">
      <alignment horizontal="center" vertical="center" wrapText="1"/>
      <protection/>
    </xf>
    <xf numFmtId="49" fontId="0" fillId="0" borderId="42" xfId="0" applyNumberFormat="1" applyFill="1" applyBorder="1" applyAlignment="1" applyProtection="1">
      <alignment horizontal="center" vertical="center" wrapText="1"/>
      <protection/>
    </xf>
    <xf numFmtId="0" fontId="0" fillId="0" borderId="36" xfId="0"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42" xfId="0" applyBorder="1" applyAlignment="1" applyProtection="1">
      <alignment horizontal="center" vertical="center"/>
      <protection/>
    </xf>
    <xf numFmtId="49" fontId="0" fillId="0" borderId="43" xfId="0" applyNumberFormat="1" applyFill="1" applyBorder="1" applyAlignment="1" applyProtection="1">
      <alignment horizontal="center" vertical="center" wrapText="1"/>
      <protection/>
    </xf>
    <xf numFmtId="49" fontId="0" fillId="0" borderId="44" xfId="0" applyNumberFormat="1" applyFill="1" applyBorder="1" applyAlignment="1" applyProtection="1">
      <alignment horizontal="center" vertical="center" wrapText="1"/>
      <protection/>
    </xf>
    <xf numFmtId="49" fontId="0" fillId="0" borderId="45" xfId="0" applyNumberFormat="1" applyFill="1" applyBorder="1" applyAlignment="1" applyProtection="1">
      <alignment horizontal="center" vertical="center" wrapText="1"/>
      <protection/>
    </xf>
    <xf numFmtId="0" fontId="0" fillId="0" borderId="36" xfId="0" applyFill="1" applyBorder="1" applyAlignment="1" applyProtection="1">
      <alignment horizontal="center" vertical="center" wrapText="1"/>
      <protection/>
    </xf>
    <xf numFmtId="0" fontId="0" fillId="0" borderId="41" xfId="0" applyFill="1" applyBorder="1" applyAlignment="1" applyProtection="1">
      <alignment horizontal="center" vertical="center" wrapText="1"/>
      <protection/>
    </xf>
    <xf numFmtId="0" fontId="0" fillId="0" borderId="42" xfId="0" applyFill="1" applyBorder="1" applyAlignment="1" applyProtection="1">
      <alignment horizontal="center" vertical="center" wrapText="1"/>
      <protection/>
    </xf>
    <xf numFmtId="0" fontId="0" fillId="0" borderId="46" xfId="0" applyBorder="1" applyAlignment="1" applyProtection="1">
      <alignment horizontal="center" vertical="center" wrapText="1"/>
      <protection/>
    </xf>
    <xf numFmtId="49" fontId="0" fillId="0" borderId="46" xfId="0" applyNumberFormat="1" applyFill="1"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0" fontId="0" fillId="0" borderId="48" xfId="0" applyBorder="1" applyAlignment="1" applyProtection="1">
      <alignment horizontal="center" vertical="center" wrapText="1"/>
      <protection/>
    </xf>
    <xf numFmtId="0" fontId="0" fillId="0" borderId="49" xfId="0" applyBorder="1" applyAlignment="1" applyProtection="1">
      <alignment horizontal="center" vertical="center" wrapText="1"/>
      <protection/>
    </xf>
    <xf numFmtId="0" fontId="0" fillId="0" borderId="0" xfId="0" applyAlignment="1" applyProtection="1">
      <alignment horizontal="justify" vertical="center" wrapText="1"/>
      <protection/>
    </xf>
    <xf numFmtId="164" fontId="44" fillId="0" borderId="50" xfId="0" applyNumberFormat="1" applyFont="1" applyBorder="1" applyAlignment="1" applyProtection="1">
      <alignment horizontal="center" vertical="center"/>
      <protection/>
    </xf>
    <xf numFmtId="164" fontId="44" fillId="0" borderId="51" xfId="0" applyNumberFormat="1" applyFont="1" applyBorder="1" applyAlignment="1" applyProtection="1">
      <alignment horizontal="center" vertical="center"/>
      <protection/>
    </xf>
    <xf numFmtId="164" fontId="44" fillId="0" borderId="52" xfId="0" applyNumberFormat="1" applyFont="1" applyBorder="1" applyAlignment="1" applyProtection="1">
      <alignment horizontal="center" vertical="center"/>
      <protection/>
    </xf>
    <xf numFmtId="0" fontId="0" fillId="0" borderId="53" xfId="0" applyBorder="1" applyAlignment="1" applyProtection="1">
      <alignment horizontal="center" vertical="center" wrapText="1"/>
      <protection/>
    </xf>
    <xf numFmtId="0" fontId="0" fillId="0" borderId="54" xfId="0" applyBorder="1" applyAlignment="1" applyProtection="1">
      <alignment horizontal="center" vertical="center" wrapText="1"/>
      <protection/>
    </xf>
    <xf numFmtId="0" fontId="0" fillId="0" borderId="55" xfId="0" applyBorder="1" applyAlignment="1" applyProtection="1">
      <alignment horizontal="center" vertical="center" wrapText="1"/>
      <protection/>
    </xf>
    <xf numFmtId="0" fontId="0" fillId="0" borderId="56" xfId="0" applyBorder="1" applyAlignment="1" applyProtection="1">
      <alignment horizontal="center" vertical="center" wrapText="1"/>
      <protection/>
    </xf>
    <xf numFmtId="0" fontId="0" fillId="0" borderId="57" xfId="0" applyBorder="1" applyAlignment="1" applyProtection="1">
      <alignment horizontal="center" vertical="center" wrapText="1"/>
      <protection/>
    </xf>
    <xf numFmtId="0" fontId="0" fillId="0" borderId="58" xfId="0" applyBorder="1" applyAlignment="1" applyProtection="1">
      <alignment horizontal="center" vertical="center" wrapText="1"/>
      <protection/>
    </xf>
    <xf numFmtId="49" fontId="0" fillId="34" borderId="59" xfId="0" applyNumberFormat="1" applyFill="1" applyBorder="1" applyAlignment="1" applyProtection="1">
      <alignment horizontal="center" vertical="top" wrapText="1"/>
      <protection locked="0"/>
    </xf>
    <xf numFmtId="49" fontId="0" fillId="34" borderId="60" xfId="0" applyNumberFormat="1" applyFill="1" applyBorder="1" applyAlignment="1" applyProtection="1">
      <alignment horizontal="center" vertical="top" wrapText="1"/>
      <protection locked="0"/>
    </xf>
    <xf numFmtId="0" fontId="0" fillId="0" borderId="0" xfId="0" applyFont="1" applyAlignment="1" applyProtection="1">
      <alignment horizontal="left" vertical="center" wrapText="1"/>
      <protection/>
    </xf>
    <xf numFmtId="0" fontId="26" fillId="0" borderId="0" xfId="0" applyFont="1" applyAlignment="1" applyProtection="1">
      <alignment horizontal="left" vertical="center"/>
      <protection/>
    </xf>
    <xf numFmtId="0" fontId="26" fillId="0" borderId="0" xfId="0" applyFont="1" applyAlignment="1" applyProtection="1">
      <alignment horizontal="left" vertical="center" wrapText="1"/>
      <protection/>
    </xf>
    <xf numFmtId="0" fontId="44" fillId="0" borderId="50" xfId="0" applyFont="1" applyBorder="1" applyAlignment="1" applyProtection="1">
      <alignment horizontal="center" vertical="center"/>
      <protection/>
    </xf>
    <xf numFmtId="0" fontId="44" fillId="0" borderId="51" xfId="0" applyFont="1" applyBorder="1" applyAlignment="1" applyProtection="1">
      <alignment horizontal="center" vertical="center"/>
      <protection/>
    </xf>
    <xf numFmtId="0" fontId="44" fillId="0" borderId="52" xfId="0" applyFont="1" applyBorder="1" applyAlignment="1" applyProtection="1">
      <alignment horizontal="center" vertical="center"/>
      <protection/>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3"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dxfs count="10">
    <dxf>
      <fill>
        <patternFill>
          <bgColor rgb="FF80F49B"/>
        </patternFill>
      </fill>
    </dxf>
    <dxf>
      <fill>
        <patternFill>
          <bgColor rgb="FFFF9999"/>
        </patternFill>
      </fill>
    </dxf>
    <dxf>
      <fill>
        <patternFill>
          <bgColor rgb="FF80F29B"/>
        </patternFill>
      </fill>
    </dxf>
    <dxf>
      <fill>
        <patternFill>
          <bgColor rgb="FFFF9999"/>
        </patternFill>
      </fill>
    </dxf>
    <dxf>
      <fill>
        <patternFill>
          <bgColor rgb="FF80F29B"/>
        </patternFill>
      </fill>
    </dxf>
    <dxf>
      <fill>
        <patternFill>
          <bgColor rgb="FFFF9999"/>
        </patternFill>
      </fill>
    </dxf>
    <dxf>
      <fill>
        <patternFill>
          <bgColor rgb="FF80F29B"/>
        </patternFill>
      </fill>
    </dxf>
    <dxf>
      <fill>
        <patternFill>
          <bgColor rgb="FFFF9999"/>
        </patternFill>
      </fill>
    </dxf>
    <dxf>
      <fill>
        <patternFill>
          <bgColor rgb="FF80F29B"/>
        </patternFill>
      </fill>
    </dxf>
    <dxf>
      <fill>
        <patternFill>
          <bgColor rgb="FFFF99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44</xdr:col>
      <xdr:colOff>0</xdr:colOff>
      <xdr:row>8</xdr:row>
      <xdr:rowOff>0</xdr:rowOff>
    </xdr:from>
    <xdr:to>
      <xdr:col>44</xdr:col>
      <xdr:colOff>180975</xdr:colOff>
      <xdr:row>8</xdr:row>
      <xdr:rowOff>190500</xdr:rowOff>
    </xdr:to>
    <xdr:pic>
      <xdr:nvPicPr>
        <xdr:cNvPr id="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5638800"/>
          <a:ext cx="180975" cy="190500"/>
        </a:xfrm>
        <a:prstGeom prst="rect">
          <a:avLst/>
        </a:prstGeom>
        <a:noFill/>
        <a:ln w="9525" cmpd="sng">
          <a:noFill/>
        </a:ln>
      </xdr:spPr>
    </xdr:pic>
    <xdr:clientData/>
  </xdr:twoCellAnchor>
  <xdr:twoCellAnchor editAs="oneCell">
    <xdr:from>
      <xdr:col>44</xdr:col>
      <xdr:colOff>0</xdr:colOff>
      <xdr:row>9</xdr:row>
      <xdr:rowOff>0</xdr:rowOff>
    </xdr:from>
    <xdr:to>
      <xdr:col>44</xdr:col>
      <xdr:colOff>180975</xdr:colOff>
      <xdr:row>9</xdr:row>
      <xdr:rowOff>190500</xdr:rowOff>
    </xdr:to>
    <xdr:pic>
      <xdr:nvPicPr>
        <xdr:cNvPr id="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7019925"/>
          <a:ext cx="180975" cy="190500"/>
        </a:xfrm>
        <a:prstGeom prst="rect">
          <a:avLst/>
        </a:prstGeom>
        <a:noFill/>
        <a:ln w="9525" cmpd="sng">
          <a:noFill/>
        </a:ln>
      </xdr:spPr>
    </xdr:pic>
    <xdr:clientData/>
  </xdr:twoCellAnchor>
  <xdr:twoCellAnchor editAs="oneCell">
    <xdr:from>
      <xdr:col>44</xdr:col>
      <xdr:colOff>0</xdr:colOff>
      <xdr:row>11</xdr:row>
      <xdr:rowOff>0</xdr:rowOff>
    </xdr:from>
    <xdr:to>
      <xdr:col>44</xdr:col>
      <xdr:colOff>180975</xdr:colOff>
      <xdr:row>11</xdr:row>
      <xdr:rowOff>190500</xdr:rowOff>
    </xdr:to>
    <xdr:pic>
      <xdr:nvPicPr>
        <xdr:cNvPr id="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648700"/>
          <a:ext cx="180975" cy="190500"/>
        </a:xfrm>
        <a:prstGeom prst="rect">
          <a:avLst/>
        </a:prstGeom>
        <a:noFill/>
        <a:ln w="9525" cmpd="sng">
          <a:noFill/>
        </a:ln>
      </xdr:spPr>
    </xdr:pic>
    <xdr:clientData/>
  </xdr:twoCellAnchor>
  <xdr:twoCellAnchor editAs="oneCell">
    <xdr:from>
      <xdr:col>44</xdr:col>
      <xdr:colOff>0</xdr:colOff>
      <xdr:row>12</xdr:row>
      <xdr:rowOff>0</xdr:rowOff>
    </xdr:from>
    <xdr:to>
      <xdr:col>44</xdr:col>
      <xdr:colOff>180975</xdr:colOff>
      <xdr:row>12</xdr:row>
      <xdr:rowOff>190500</xdr:rowOff>
    </xdr:to>
    <xdr:pic>
      <xdr:nvPicPr>
        <xdr:cNvPr id="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9448800"/>
          <a:ext cx="180975" cy="190500"/>
        </a:xfrm>
        <a:prstGeom prst="rect">
          <a:avLst/>
        </a:prstGeom>
        <a:noFill/>
        <a:ln w="9525" cmpd="sng">
          <a:noFill/>
        </a:ln>
      </xdr:spPr>
    </xdr:pic>
    <xdr:clientData/>
  </xdr:twoCellAnchor>
  <xdr:twoCellAnchor editAs="oneCell">
    <xdr:from>
      <xdr:col>44</xdr:col>
      <xdr:colOff>0</xdr:colOff>
      <xdr:row>13</xdr:row>
      <xdr:rowOff>0</xdr:rowOff>
    </xdr:from>
    <xdr:to>
      <xdr:col>44</xdr:col>
      <xdr:colOff>180975</xdr:colOff>
      <xdr:row>13</xdr:row>
      <xdr:rowOff>190500</xdr:rowOff>
    </xdr:to>
    <xdr:pic>
      <xdr:nvPicPr>
        <xdr:cNvPr id="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0248900"/>
          <a:ext cx="180975" cy="190500"/>
        </a:xfrm>
        <a:prstGeom prst="rect">
          <a:avLst/>
        </a:prstGeom>
        <a:noFill/>
        <a:ln w="9525" cmpd="sng">
          <a:noFill/>
        </a:ln>
      </xdr:spPr>
    </xdr:pic>
    <xdr:clientData/>
  </xdr:twoCellAnchor>
  <xdr:twoCellAnchor editAs="oneCell">
    <xdr:from>
      <xdr:col>44</xdr:col>
      <xdr:colOff>0</xdr:colOff>
      <xdr:row>15</xdr:row>
      <xdr:rowOff>0</xdr:rowOff>
    </xdr:from>
    <xdr:to>
      <xdr:col>44</xdr:col>
      <xdr:colOff>180975</xdr:colOff>
      <xdr:row>16</xdr:row>
      <xdr:rowOff>9525</xdr:rowOff>
    </xdr:to>
    <xdr:pic>
      <xdr:nvPicPr>
        <xdr:cNvPr id="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1801475"/>
          <a:ext cx="180975" cy="390525"/>
        </a:xfrm>
        <a:prstGeom prst="rect">
          <a:avLst/>
        </a:prstGeom>
        <a:noFill/>
        <a:ln w="9525" cmpd="sng">
          <a:noFill/>
        </a:ln>
      </xdr:spPr>
    </xdr:pic>
    <xdr:clientData/>
  </xdr:twoCellAnchor>
  <xdr:twoCellAnchor editAs="oneCell">
    <xdr:from>
      <xdr:col>44</xdr:col>
      <xdr:colOff>0</xdr:colOff>
      <xdr:row>17</xdr:row>
      <xdr:rowOff>0</xdr:rowOff>
    </xdr:from>
    <xdr:to>
      <xdr:col>44</xdr:col>
      <xdr:colOff>180975</xdr:colOff>
      <xdr:row>17</xdr:row>
      <xdr:rowOff>190500</xdr:rowOff>
    </xdr:to>
    <xdr:pic>
      <xdr:nvPicPr>
        <xdr:cNvPr id="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2801600"/>
          <a:ext cx="180975" cy="190500"/>
        </a:xfrm>
        <a:prstGeom prst="rect">
          <a:avLst/>
        </a:prstGeom>
        <a:noFill/>
        <a:ln w="9525" cmpd="sng">
          <a:noFill/>
        </a:ln>
      </xdr:spPr>
    </xdr:pic>
    <xdr:clientData/>
  </xdr:twoCellAnchor>
  <xdr:twoCellAnchor editAs="oneCell">
    <xdr:from>
      <xdr:col>44</xdr:col>
      <xdr:colOff>0</xdr:colOff>
      <xdr:row>17</xdr:row>
      <xdr:rowOff>0</xdr:rowOff>
    </xdr:from>
    <xdr:to>
      <xdr:col>44</xdr:col>
      <xdr:colOff>180975</xdr:colOff>
      <xdr:row>17</xdr:row>
      <xdr:rowOff>190500</xdr:rowOff>
    </xdr:to>
    <xdr:pic>
      <xdr:nvPicPr>
        <xdr:cNvPr id="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2801600"/>
          <a:ext cx="180975" cy="190500"/>
        </a:xfrm>
        <a:prstGeom prst="rect">
          <a:avLst/>
        </a:prstGeom>
        <a:noFill/>
        <a:ln w="9525" cmpd="sng">
          <a:noFill/>
        </a:ln>
      </xdr:spPr>
    </xdr:pic>
    <xdr:clientData/>
  </xdr:twoCellAnchor>
  <xdr:twoCellAnchor editAs="oneCell">
    <xdr:from>
      <xdr:col>44</xdr:col>
      <xdr:colOff>0</xdr:colOff>
      <xdr:row>18</xdr:row>
      <xdr:rowOff>0</xdr:rowOff>
    </xdr:from>
    <xdr:to>
      <xdr:col>44</xdr:col>
      <xdr:colOff>180975</xdr:colOff>
      <xdr:row>18</xdr:row>
      <xdr:rowOff>190500</xdr:rowOff>
    </xdr:to>
    <xdr:pic>
      <xdr:nvPicPr>
        <xdr:cNvPr id="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3430250"/>
          <a:ext cx="180975" cy="190500"/>
        </a:xfrm>
        <a:prstGeom prst="rect">
          <a:avLst/>
        </a:prstGeom>
        <a:noFill/>
        <a:ln w="9525" cmpd="sng">
          <a:noFill/>
        </a:ln>
      </xdr:spPr>
    </xdr:pic>
    <xdr:clientData/>
  </xdr:twoCellAnchor>
  <xdr:twoCellAnchor editAs="oneCell">
    <xdr:from>
      <xdr:col>44</xdr:col>
      <xdr:colOff>0</xdr:colOff>
      <xdr:row>19</xdr:row>
      <xdr:rowOff>0</xdr:rowOff>
    </xdr:from>
    <xdr:to>
      <xdr:col>44</xdr:col>
      <xdr:colOff>180975</xdr:colOff>
      <xdr:row>19</xdr:row>
      <xdr:rowOff>295275</xdr:rowOff>
    </xdr:to>
    <xdr:pic>
      <xdr:nvPicPr>
        <xdr:cNvPr id="1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4230350"/>
          <a:ext cx="180975" cy="295275"/>
        </a:xfrm>
        <a:prstGeom prst="rect">
          <a:avLst/>
        </a:prstGeom>
        <a:noFill/>
        <a:ln w="9525" cmpd="sng">
          <a:noFill/>
        </a:ln>
      </xdr:spPr>
    </xdr:pic>
    <xdr:clientData/>
  </xdr:twoCellAnchor>
  <xdr:twoCellAnchor editAs="oneCell">
    <xdr:from>
      <xdr:col>44</xdr:col>
      <xdr:colOff>0</xdr:colOff>
      <xdr:row>20</xdr:row>
      <xdr:rowOff>0</xdr:rowOff>
    </xdr:from>
    <xdr:to>
      <xdr:col>44</xdr:col>
      <xdr:colOff>180975</xdr:colOff>
      <xdr:row>20</xdr:row>
      <xdr:rowOff>190500</xdr:rowOff>
    </xdr:to>
    <xdr:pic>
      <xdr:nvPicPr>
        <xdr:cNvPr id="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4801850"/>
          <a:ext cx="180975" cy="190500"/>
        </a:xfrm>
        <a:prstGeom prst="rect">
          <a:avLst/>
        </a:prstGeom>
        <a:noFill/>
        <a:ln w="9525" cmpd="sng">
          <a:noFill/>
        </a:ln>
      </xdr:spPr>
    </xdr:pic>
    <xdr:clientData/>
  </xdr:twoCellAnchor>
  <xdr:twoCellAnchor editAs="oneCell">
    <xdr:from>
      <xdr:col>44</xdr:col>
      <xdr:colOff>0</xdr:colOff>
      <xdr:row>21</xdr:row>
      <xdr:rowOff>0</xdr:rowOff>
    </xdr:from>
    <xdr:to>
      <xdr:col>44</xdr:col>
      <xdr:colOff>180975</xdr:colOff>
      <xdr:row>21</xdr:row>
      <xdr:rowOff>190500</xdr:rowOff>
    </xdr:to>
    <xdr:pic>
      <xdr:nvPicPr>
        <xdr:cNvPr id="1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5201900"/>
          <a:ext cx="180975" cy="190500"/>
        </a:xfrm>
        <a:prstGeom prst="rect">
          <a:avLst/>
        </a:prstGeom>
        <a:noFill/>
        <a:ln w="9525" cmpd="sng">
          <a:noFill/>
        </a:ln>
      </xdr:spPr>
    </xdr:pic>
    <xdr:clientData/>
  </xdr:twoCellAnchor>
  <xdr:twoCellAnchor editAs="oneCell">
    <xdr:from>
      <xdr:col>44</xdr:col>
      <xdr:colOff>0</xdr:colOff>
      <xdr:row>24</xdr:row>
      <xdr:rowOff>0</xdr:rowOff>
    </xdr:from>
    <xdr:to>
      <xdr:col>44</xdr:col>
      <xdr:colOff>180975</xdr:colOff>
      <xdr:row>24</xdr:row>
      <xdr:rowOff>200025</xdr:rowOff>
    </xdr:to>
    <xdr:pic>
      <xdr:nvPicPr>
        <xdr:cNvPr id="1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7183100"/>
          <a:ext cx="180975" cy="200025"/>
        </a:xfrm>
        <a:prstGeom prst="rect">
          <a:avLst/>
        </a:prstGeom>
        <a:noFill/>
        <a:ln w="9525" cmpd="sng">
          <a:noFill/>
        </a:ln>
      </xdr:spPr>
    </xdr:pic>
    <xdr:clientData/>
  </xdr:twoCellAnchor>
  <xdr:twoCellAnchor editAs="oneCell">
    <xdr:from>
      <xdr:col>44</xdr:col>
      <xdr:colOff>0</xdr:colOff>
      <xdr:row>32</xdr:row>
      <xdr:rowOff>0</xdr:rowOff>
    </xdr:from>
    <xdr:to>
      <xdr:col>44</xdr:col>
      <xdr:colOff>180975</xdr:colOff>
      <xdr:row>32</xdr:row>
      <xdr:rowOff>190500</xdr:rowOff>
    </xdr:to>
    <xdr:pic>
      <xdr:nvPicPr>
        <xdr:cNvPr id="1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23431500"/>
          <a:ext cx="180975" cy="190500"/>
        </a:xfrm>
        <a:prstGeom prst="rect">
          <a:avLst/>
        </a:prstGeom>
        <a:noFill/>
        <a:ln w="9525" cmpd="sng">
          <a:noFill/>
        </a:ln>
      </xdr:spPr>
    </xdr:pic>
    <xdr:clientData/>
  </xdr:twoCellAnchor>
  <xdr:twoCellAnchor editAs="oneCell">
    <xdr:from>
      <xdr:col>44</xdr:col>
      <xdr:colOff>0</xdr:colOff>
      <xdr:row>37</xdr:row>
      <xdr:rowOff>9525</xdr:rowOff>
    </xdr:from>
    <xdr:to>
      <xdr:col>44</xdr:col>
      <xdr:colOff>180975</xdr:colOff>
      <xdr:row>37</xdr:row>
      <xdr:rowOff>200025</xdr:rowOff>
    </xdr:to>
    <xdr:pic>
      <xdr:nvPicPr>
        <xdr:cNvPr id="1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27689175"/>
          <a:ext cx="180975" cy="190500"/>
        </a:xfrm>
        <a:prstGeom prst="rect">
          <a:avLst/>
        </a:prstGeom>
        <a:noFill/>
        <a:ln w="9525" cmpd="sng">
          <a:noFill/>
        </a:ln>
      </xdr:spPr>
    </xdr:pic>
    <xdr:clientData/>
  </xdr:twoCellAnchor>
  <xdr:twoCellAnchor editAs="oneCell">
    <xdr:from>
      <xdr:col>44</xdr:col>
      <xdr:colOff>0</xdr:colOff>
      <xdr:row>35</xdr:row>
      <xdr:rowOff>0</xdr:rowOff>
    </xdr:from>
    <xdr:to>
      <xdr:col>44</xdr:col>
      <xdr:colOff>180975</xdr:colOff>
      <xdr:row>35</xdr:row>
      <xdr:rowOff>190500</xdr:rowOff>
    </xdr:to>
    <xdr:pic>
      <xdr:nvPicPr>
        <xdr:cNvPr id="1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26965275"/>
          <a:ext cx="180975" cy="190500"/>
        </a:xfrm>
        <a:prstGeom prst="rect">
          <a:avLst/>
        </a:prstGeom>
        <a:noFill/>
        <a:ln w="9525" cmpd="sng">
          <a:noFill/>
        </a:ln>
      </xdr:spPr>
    </xdr:pic>
    <xdr:clientData/>
  </xdr:twoCellAnchor>
  <xdr:twoCellAnchor editAs="oneCell">
    <xdr:from>
      <xdr:col>44</xdr:col>
      <xdr:colOff>0</xdr:colOff>
      <xdr:row>37</xdr:row>
      <xdr:rowOff>0</xdr:rowOff>
    </xdr:from>
    <xdr:to>
      <xdr:col>44</xdr:col>
      <xdr:colOff>180975</xdr:colOff>
      <xdr:row>37</xdr:row>
      <xdr:rowOff>200025</xdr:rowOff>
    </xdr:to>
    <xdr:pic>
      <xdr:nvPicPr>
        <xdr:cNvPr id="1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27679650"/>
          <a:ext cx="180975" cy="200025"/>
        </a:xfrm>
        <a:prstGeom prst="rect">
          <a:avLst/>
        </a:prstGeom>
        <a:noFill/>
        <a:ln w="9525" cmpd="sng">
          <a:noFill/>
        </a:ln>
      </xdr:spPr>
    </xdr:pic>
    <xdr:clientData/>
  </xdr:twoCellAnchor>
  <xdr:twoCellAnchor editAs="oneCell">
    <xdr:from>
      <xdr:col>44</xdr:col>
      <xdr:colOff>0</xdr:colOff>
      <xdr:row>38</xdr:row>
      <xdr:rowOff>0</xdr:rowOff>
    </xdr:from>
    <xdr:to>
      <xdr:col>44</xdr:col>
      <xdr:colOff>180975</xdr:colOff>
      <xdr:row>38</xdr:row>
      <xdr:rowOff>200025</xdr:rowOff>
    </xdr:to>
    <xdr:pic>
      <xdr:nvPicPr>
        <xdr:cNvPr id="1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28070175"/>
          <a:ext cx="180975" cy="200025"/>
        </a:xfrm>
        <a:prstGeom prst="rect">
          <a:avLst/>
        </a:prstGeom>
        <a:noFill/>
        <a:ln w="9525" cmpd="sng">
          <a:noFill/>
        </a:ln>
      </xdr:spPr>
    </xdr:pic>
    <xdr:clientData/>
  </xdr:twoCellAnchor>
  <xdr:twoCellAnchor editAs="oneCell">
    <xdr:from>
      <xdr:col>44</xdr:col>
      <xdr:colOff>0</xdr:colOff>
      <xdr:row>48</xdr:row>
      <xdr:rowOff>0</xdr:rowOff>
    </xdr:from>
    <xdr:to>
      <xdr:col>44</xdr:col>
      <xdr:colOff>180975</xdr:colOff>
      <xdr:row>48</xdr:row>
      <xdr:rowOff>190500</xdr:rowOff>
    </xdr:to>
    <xdr:pic>
      <xdr:nvPicPr>
        <xdr:cNvPr id="1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32642175"/>
          <a:ext cx="180975" cy="190500"/>
        </a:xfrm>
        <a:prstGeom prst="rect">
          <a:avLst/>
        </a:prstGeom>
        <a:noFill/>
        <a:ln w="9525" cmpd="sng">
          <a:noFill/>
        </a:ln>
      </xdr:spPr>
    </xdr:pic>
    <xdr:clientData/>
  </xdr:twoCellAnchor>
  <xdr:twoCellAnchor editAs="oneCell">
    <xdr:from>
      <xdr:col>44</xdr:col>
      <xdr:colOff>0</xdr:colOff>
      <xdr:row>48</xdr:row>
      <xdr:rowOff>0</xdr:rowOff>
    </xdr:from>
    <xdr:to>
      <xdr:col>44</xdr:col>
      <xdr:colOff>180975</xdr:colOff>
      <xdr:row>48</xdr:row>
      <xdr:rowOff>190500</xdr:rowOff>
    </xdr:to>
    <xdr:pic>
      <xdr:nvPicPr>
        <xdr:cNvPr id="2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32642175"/>
          <a:ext cx="180975" cy="190500"/>
        </a:xfrm>
        <a:prstGeom prst="rect">
          <a:avLst/>
        </a:prstGeom>
        <a:noFill/>
        <a:ln w="9525" cmpd="sng">
          <a:noFill/>
        </a:ln>
      </xdr:spPr>
    </xdr:pic>
    <xdr:clientData/>
  </xdr:twoCellAnchor>
  <xdr:twoCellAnchor editAs="oneCell">
    <xdr:from>
      <xdr:col>44</xdr:col>
      <xdr:colOff>0</xdr:colOff>
      <xdr:row>50</xdr:row>
      <xdr:rowOff>0</xdr:rowOff>
    </xdr:from>
    <xdr:to>
      <xdr:col>44</xdr:col>
      <xdr:colOff>180975</xdr:colOff>
      <xdr:row>50</xdr:row>
      <xdr:rowOff>295275</xdr:rowOff>
    </xdr:to>
    <xdr:pic>
      <xdr:nvPicPr>
        <xdr:cNvPr id="2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34270950"/>
          <a:ext cx="180975" cy="295275"/>
        </a:xfrm>
        <a:prstGeom prst="rect">
          <a:avLst/>
        </a:prstGeom>
        <a:noFill/>
        <a:ln w="9525" cmpd="sng">
          <a:noFill/>
        </a:ln>
      </xdr:spPr>
    </xdr:pic>
    <xdr:clientData/>
  </xdr:twoCellAnchor>
  <xdr:twoCellAnchor editAs="oneCell">
    <xdr:from>
      <xdr:col>44</xdr:col>
      <xdr:colOff>0</xdr:colOff>
      <xdr:row>51</xdr:row>
      <xdr:rowOff>0</xdr:rowOff>
    </xdr:from>
    <xdr:to>
      <xdr:col>44</xdr:col>
      <xdr:colOff>180975</xdr:colOff>
      <xdr:row>51</xdr:row>
      <xdr:rowOff>200025</xdr:rowOff>
    </xdr:to>
    <xdr:pic>
      <xdr:nvPicPr>
        <xdr:cNvPr id="2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34842450"/>
          <a:ext cx="180975" cy="200025"/>
        </a:xfrm>
        <a:prstGeom prst="rect">
          <a:avLst/>
        </a:prstGeom>
        <a:noFill/>
        <a:ln w="9525" cmpd="sng">
          <a:noFill/>
        </a:ln>
      </xdr:spPr>
    </xdr:pic>
    <xdr:clientData/>
  </xdr:twoCellAnchor>
  <xdr:twoCellAnchor editAs="oneCell">
    <xdr:from>
      <xdr:col>44</xdr:col>
      <xdr:colOff>0</xdr:colOff>
      <xdr:row>53</xdr:row>
      <xdr:rowOff>0</xdr:rowOff>
    </xdr:from>
    <xdr:to>
      <xdr:col>44</xdr:col>
      <xdr:colOff>180975</xdr:colOff>
      <xdr:row>53</xdr:row>
      <xdr:rowOff>200025</xdr:rowOff>
    </xdr:to>
    <xdr:pic>
      <xdr:nvPicPr>
        <xdr:cNvPr id="2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36423600"/>
          <a:ext cx="180975" cy="200025"/>
        </a:xfrm>
        <a:prstGeom prst="rect">
          <a:avLst/>
        </a:prstGeom>
        <a:noFill/>
        <a:ln w="9525" cmpd="sng">
          <a:noFill/>
        </a:ln>
      </xdr:spPr>
    </xdr:pic>
    <xdr:clientData/>
  </xdr:twoCellAnchor>
  <xdr:twoCellAnchor editAs="oneCell">
    <xdr:from>
      <xdr:col>44</xdr:col>
      <xdr:colOff>0</xdr:colOff>
      <xdr:row>54</xdr:row>
      <xdr:rowOff>0</xdr:rowOff>
    </xdr:from>
    <xdr:to>
      <xdr:col>44</xdr:col>
      <xdr:colOff>180975</xdr:colOff>
      <xdr:row>54</xdr:row>
      <xdr:rowOff>190500</xdr:rowOff>
    </xdr:to>
    <xdr:pic>
      <xdr:nvPicPr>
        <xdr:cNvPr id="2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36804600"/>
          <a:ext cx="180975" cy="190500"/>
        </a:xfrm>
        <a:prstGeom prst="rect">
          <a:avLst/>
        </a:prstGeom>
        <a:noFill/>
        <a:ln w="9525" cmpd="sng">
          <a:noFill/>
        </a:ln>
      </xdr:spPr>
    </xdr:pic>
    <xdr:clientData/>
  </xdr:twoCellAnchor>
  <xdr:twoCellAnchor editAs="oneCell">
    <xdr:from>
      <xdr:col>44</xdr:col>
      <xdr:colOff>0</xdr:colOff>
      <xdr:row>57</xdr:row>
      <xdr:rowOff>0</xdr:rowOff>
    </xdr:from>
    <xdr:to>
      <xdr:col>44</xdr:col>
      <xdr:colOff>180975</xdr:colOff>
      <xdr:row>57</xdr:row>
      <xdr:rowOff>190500</xdr:rowOff>
    </xdr:to>
    <xdr:pic>
      <xdr:nvPicPr>
        <xdr:cNvPr id="2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37804725"/>
          <a:ext cx="180975" cy="190500"/>
        </a:xfrm>
        <a:prstGeom prst="rect">
          <a:avLst/>
        </a:prstGeom>
        <a:noFill/>
        <a:ln w="9525" cmpd="sng">
          <a:noFill/>
        </a:ln>
      </xdr:spPr>
    </xdr:pic>
    <xdr:clientData/>
  </xdr:twoCellAnchor>
  <xdr:twoCellAnchor editAs="oneCell">
    <xdr:from>
      <xdr:col>44</xdr:col>
      <xdr:colOff>0</xdr:colOff>
      <xdr:row>59</xdr:row>
      <xdr:rowOff>0</xdr:rowOff>
    </xdr:from>
    <xdr:to>
      <xdr:col>44</xdr:col>
      <xdr:colOff>180975</xdr:colOff>
      <xdr:row>59</xdr:row>
      <xdr:rowOff>190500</xdr:rowOff>
    </xdr:to>
    <xdr:pic>
      <xdr:nvPicPr>
        <xdr:cNvPr id="2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39243000"/>
          <a:ext cx="180975" cy="190500"/>
        </a:xfrm>
        <a:prstGeom prst="rect">
          <a:avLst/>
        </a:prstGeom>
        <a:noFill/>
        <a:ln w="9525" cmpd="sng">
          <a:noFill/>
        </a:ln>
      </xdr:spPr>
    </xdr:pic>
    <xdr:clientData/>
  </xdr:twoCellAnchor>
  <xdr:twoCellAnchor editAs="oneCell">
    <xdr:from>
      <xdr:col>44</xdr:col>
      <xdr:colOff>0</xdr:colOff>
      <xdr:row>60</xdr:row>
      <xdr:rowOff>0</xdr:rowOff>
    </xdr:from>
    <xdr:to>
      <xdr:col>44</xdr:col>
      <xdr:colOff>180975</xdr:colOff>
      <xdr:row>61</xdr:row>
      <xdr:rowOff>0</xdr:rowOff>
    </xdr:to>
    <xdr:pic>
      <xdr:nvPicPr>
        <xdr:cNvPr id="2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40081200"/>
          <a:ext cx="180975" cy="190500"/>
        </a:xfrm>
        <a:prstGeom prst="rect">
          <a:avLst/>
        </a:prstGeom>
        <a:noFill/>
        <a:ln w="9525" cmpd="sng">
          <a:noFill/>
        </a:ln>
      </xdr:spPr>
    </xdr:pic>
    <xdr:clientData/>
  </xdr:twoCellAnchor>
  <xdr:twoCellAnchor editAs="oneCell">
    <xdr:from>
      <xdr:col>44</xdr:col>
      <xdr:colOff>0</xdr:colOff>
      <xdr:row>61</xdr:row>
      <xdr:rowOff>0</xdr:rowOff>
    </xdr:from>
    <xdr:to>
      <xdr:col>44</xdr:col>
      <xdr:colOff>180975</xdr:colOff>
      <xdr:row>61</xdr:row>
      <xdr:rowOff>295275</xdr:rowOff>
    </xdr:to>
    <xdr:pic>
      <xdr:nvPicPr>
        <xdr:cNvPr id="2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40271700"/>
          <a:ext cx="180975" cy="295275"/>
        </a:xfrm>
        <a:prstGeom prst="rect">
          <a:avLst/>
        </a:prstGeom>
        <a:noFill/>
        <a:ln w="9525" cmpd="sng">
          <a:noFill/>
        </a:ln>
      </xdr:spPr>
    </xdr:pic>
    <xdr:clientData/>
  </xdr:twoCellAnchor>
  <xdr:twoCellAnchor editAs="oneCell">
    <xdr:from>
      <xdr:col>44</xdr:col>
      <xdr:colOff>0</xdr:colOff>
      <xdr:row>63</xdr:row>
      <xdr:rowOff>0</xdr:rowOff>
    </xdr:from>
    <xdr:to>
      <xdr:col>44</xdr:col>
      <xdr:colOff>180975</xdr:colOff>
      <xdr:row>63</xdr:row>
      <xdr:rowOff>190500</xdr:rowOff>
    </xdr:to>
    <xdr:pic>
      <xdr:nvPicPr>
        <xdr:cNvPr id="2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41643300"/>
          <a:ext cx="180975" cy="190500"/>
        </a:xfrm>
        <a:prstGeom prst="rect">
          <a:avLst/>
        </a:prstGeom>
        <a:noFill/>
        <a:ln w="9525" cmpd="sng">
          <a:noFill/>
        </a:ln>
      </xdr:spPr>
    </xdr:pic>
    <xdr:clientData/>
  </xdr:twoCellAnchor>
  <xdr:twoCellAnchor editAs="oneCell">
    <xdr:from>
      <xdr:col>44</xdr:col>
      <xdr:colOff>0</xdr:colOff>
      <xdr:row>64</xdr:row>
      <xdr:rowOff>0</xdr:rowOff>
    </xdr:from>
    <xdr:to>
      <xdr:col>44</xdr:col>
      <xdr:colOff>180975</xdr:colOff>
      <xdr:row>64</xdr:row>
      <xdr:rowOff>190500</xdr:rowOff>
    </xdr:to>
    <xdr:pic>
      <xdr:nvPicPr>
        <xdr:cNvPr id="3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42824400"/>
          <a:ext cx="180975" cy="190500"/>
        </a:xfrm>
        <a:prstGeom prst="rect">
          <a:avLst/>
        </a:prstGeom>
        <a:noFill/>
        <a:ln w="9525" cmpd="sng">
          <a:noFill/>
        </a:ln>
      </xdr:spPr>
    </xdr:pic>
    <xdr:clientData/>
  </xdr:twoCellAnchor>
  <xdr:twoCellAnchor editAs="oneCell">
    <xdr:from>
      <xdr:col>44</xdr:col>
      <xdr:colOff>0</xdr:colOff>
      <xdr:row>65</xdr:row>
      <xdr:rowOff>0</xdr:rowOff>
    </xdr:from>
    <xdr:to>
      <xdr:col>44</xdr:col>
      <xdr:colOff>180975</xdr:colOff>
      <xdr:row>65</xdr:row>
      <xdr:rowOff>190500</xdr:rowOff>
    </xdr:to>
    <xdr:pic>
      <xdr:nvPicPr>
        <xdr:cNvPr id="3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43834050"/>
          <a:ext cx="180975" cy="190500"/>
        </a:xfrm>
        <a:prstGeom prst="rect">
          <a:avLst/>
        </a:prstGeom>
        <a:noFill/>
        <a:ln w="9525" cmpd="sng">
          <a:noFill/>
        </a:ln>
      </xdr:spPr>
    </xdr:pic>
    <xdr:clientData/>
  </xdr:twoCellAnchor>
  <xdr:twoCellAnchor editAs="oneCell">
    <xdr:from>
      <xdr:col>44</xdr:col>
      <xdr:colOff>0</xdr:colOff>
      <xdr:row>66</xdr:row>
      <xdr:rowOff>0</xdr:rowOff>
    </xdr:from>
    <xdr:to>
      <xdr:col>44</xdr:col>
      <xdr:colOff>180975</xdr:colOff>
      <xdr:row>66</xdr:row>
      <xdr:rowOff>190500</xdr:rowOff>
    </xdr:to>
    <xdr:pic>
      <xdr:nvPicPr>
        <xdr:cNvPr id="3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44481750"/>
          <a:ext cx="180975" cy="190500"/>
        </a:xfrm>
        <a:prstGeom prst="rect">
          <a:avLst/>
        </a:prstGeom>
        <a:noFill/>
        <a:ln w="9525" cmpd="sng">
          <a:noFill/>
        </a:ln>
      </xdr:spPr>
    </xdr:pic>
    <xdr:clientData/>
  </xdr:twoCellAnchor>
  <xdr:twoCellAnchor editAs="oneCell">
    <xdr:from>
      <xdr:col>44</xdr:col>
      <xdr:colOff>0</xdr:colOff>
      <xdr:row>68</xdr:row>
      <xdr:rowOff>0</xdr:rowOff>
    </xdr:from>
    <xdr:to>
      <xdr:col>44</xdr:col>
      <xdr:colOff>180975</xdr:colOff>
      <xdr:row>68</xdr:row>
      <xdr:rowOff>190500</xdr:rowOff>
    </xdr:to>
    <xdr:pic>
      <xdr:nvPicPr>
        <xdr:cNvPr id="3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45710475"/>
          <a:ext cx="180975" cy="190500"/>
        </a:xfrm>
        <a:prstGeom prst="rect">
          <a:avLst/>
        </a:prstGeom>
        <a:noFill/>
        <a:ln w="9525" cmpd="sng">
          <a:noFill/>
        </a:ln>
      </xdr:spPr>
    </xdr:pic>
    <xdr:clientData/>
  </xdr:twoCellAnchor>
  <xdr:twoCellAnchor editAs="oneCell">
    <xdr:from>
      <xdr:col>44</xdr:col>
      <xdr:colOff>0</xdr:colOff>
      <xdr:row>69</xdr:row>
      <xdr:rowOff>0</xdr:rowOff>
    </xdr:from>
    <xdr:to>
      <xdr:col>44</xdr:col>
      <xdr:colOff>180975</xdr:colOff>
      <xdr:row>69</xdr:row>
      <xdr:rowOff>190500</xdr:rowOff>
    </xdr:to>
    <xdr:pic>
      <xdr:nvPicPr>
        <xdr:cNvPr id="3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46539150"/>
          <a:ext cx="180975" cy="190500"/>
        </a:xfrm>
        <a:prstGeom prst="rect">
          <a:avLst/>
        </a:prstGeom>
        <a:noFill/>
        <a:ln w="9525" cmpd="sng">
          <a:noFill/>
        </a:ln>
      </xdr:spPr>
    </xdr:pic>
    <xdr:clientData/>
  </xdr:twoCellAnchor>
  <xdr:twoCellAnchor editAs="oneCell">
    <xdr:from>
      <xdr:col>44</xdr:col>
      <xdr:colOff>0</xdr:colOff>
      <xdr:row>71</xdr:row>
      <xdr:rowOff>0</xdr:rowOff>
    </xdr:from>
    <xdr:to>
      <xdr:col>44</xdr:col>
      <xdr:colOff>180975</xdr:colOff>
      <xdr:row>71</xdr:row>
      <xdr:rowOff>200025</xdr:rowOff>
    </xdr:to>
    <xdr:pic>
      <xdr:nvPicPr>
        <xdr:cNvPr id="3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47939325"/>
          <a:ext cx="180975" cy="200025"/>
        </a:xfrm>
        <a:prstGeom prst="rect">
          <a:avLst/>
        </a:prstGeom>
        <a:noFill/>
        <a:ln w="9525" cmpd="sng">
          <a:noFill/>
        </a:ln>
      </xdr:spPr>
    </xdr:pic>
    <xdr:clientData/>
  </xdr:twoCellAnchor>
  <xdr:twoCellAnchor editAs="oneCell">
    <xdr:from>
      <xdr:col>44</xdr:col>
      <xdr:colOff>0</xdr:colOff>
      <xdr:row>72</xdr:row>
      <xdr:rowOff>0</xdr:rowOff>
    </xdr:from>
    <xdr:to>
      <xdr:col>44</xdr:col>
      <xdr:colOff>180975</xdr:colOff>
      <xdr:row>72</xdr:row>
      <xdr:rowOff>295275</xdr:rowOff>
    </xdr:to>
    <xdr:pic>
      <xdr:nvPicPr>
        <xdr:cNvPr id="3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48320325"/>
          <a:ext cx="180975" cy="295275"/>
        </a:xfrm>
        <a:prstGeom prst="rect">
          <a:avLst/>
        </a:prstGeom>
        <a:noFill/>
        <a:ln w="9525" cmpd="sng">
          <a:noFill/>
        </a:ln>
      </xdr:spPr>
    </xdr:pic>
    <xdr:clientData/>
  </xdr:twoCellAnchor>
  <xdr:twoCellAnchor editAs="oneCell">
    <xdr:from>
      <xdr:col>44</xdr:col>
      <xdr:colOff>0</xdr:colOff>
      <xdr:row>73</xdr:row>
      <xdr:rowOff>0</xdr:rowOff>
    </xdr:from>
    <xdr:to>
      <xdr:col>44</xdr:col>
      <xdr:colOff>180975</xdr:colOff>
      <xdr:row>73</xdr:row>
      <xdr:rowOff>190500</xdr:rowOff>
    </xdr:to>
    <xdr:pic>
      <xdr:nvPicPr>
        <xdr:cNvPr id="3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48891825"/>
          <a:ext cx="180975" cy="190500"/>
        </a:xfrm>
        <a:prstGeom prst="rect">
          <a:avLst/>
        </a:prstGeom>
        <a:noFill/>
        <a:ln w="9525" cmpd="sng">
          <a:noFill/>
        </a:ln>
      </xdr:spPr>
    </xdr:pic>
    <xdr:clientData/>
  </xdr:twoCellAnchor>
  <xdr:twoCellAnchor editAs="oneCell">
    <xdr:from>
      <xdr:col>44</xdr:col>
      <xdr:colOff>0</xdr:colOff>
      <xdr:row>74</xdr:row>
      <xdr:rowOff>0</xdr:rowOff>
    </xdr:from>
    <xdr:to>
      <xdr:col>44</xdr:col>
      <xdr:colOff>180975</xdr:colOff>
      <xdr:row>74</xdr:row>
      <xdr:rowOff>190500</xdr:rowOff>
    </xdr:to>
    <xdr:pic>
      <xdr:nvPicPr>
        <xdr:cNvPr id="3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50091975"/>
          <a:ext cx="180975" cy="190500"/>
        </a:xfrm>
        <a:prstGeom prst="rect">
          <a:avLst/>
        </a:prstGeom>
        <a:noFill/>
        <a:ln w="9525" cmpd="sng">
          <a:noFill/>
        </a:ln>
      </xdr:spPr>
    </xdr:pic>
    <xdr:clientData/>
  </xdr:twoCellAnchor>
  <xdr:twoCellAnchor editAs="oneCell">
    <xdr:from>
      <xdr:col>44</xdr:col>
      <xdr:colOff>0</xdr:colOff>
      <xdr:row>75</xdr:row>
      <xdr:rowOff>0</xdr:rowOff>
    </xdr:from>
    <xdr:to>
      <xdr:col>44</xdr:col>
      <xdr:colOff>180975</xdr:colOff>
      <xdr:row>75</xdr:row>
      <xdr:rowOff>190500</xdr:rowOff>
    </xdr:to>
    <xdr:pic>
      <xdr:nvPicPr>
        <xdr:cNvPr id="3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51635025"/>
          <a:ext cx="180975" cy="190500"/>
        </a:xfrm>
        <a:prstGeom prst="rect">
          <a:avLst/>
        </a:prstGeom>
        <a:noFill/>
        <a:ln w="9525" cmpd="sng">
          <a:noFill/>
        </a:ln>
      </xdr:spPr>
    </xdr:pic>
    <xdr:clientData/>
  </xdr:twoCellAnchor>
  <xdr:twoCellAnchor editAs="oneCell">
    <xdr:from>
      <xdr:col>44</xdr:col>
      <xdr:colOff>0</xdr:colOff>
      <xdr:row>76</xdr:row>
      <xdr:rowOff>0</xdr:rowOff>
    </xdr:from>
    <xdr:to>
      <xdr:col>44</xdr:col>
      <xdr:colOff>180975</xdr:colOff>
      <xdr:row>76</xdr:row>
      <xdr:rowOff>200025</xdr:rowOff>
    </xdr:to>
    <xdr:pic>
      <xdr:nvPicPr>
        <xdr:cNvPr id="4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52197000"/>
          <a:ext cx="180975" cy="200025"/>
        </a:xfrm>
        <a:prstGeom prst="rect">
          <a:avLst/>
        </a:prstGeom>
        <a:noFill/>
        <a:ln w="9525" cmpd="sng">
          <a:noFill/>
        </a:ln>
      </xdr:spPr>
    </xdr:pic>
    <xdr:clientData/>
  </xdr:twoCellAnchor>
  <xdr:twoCellAnchor editAs="oneCell">
    <xdr:from>
      <xdr:col>44</xdr:col>
      <xdr:colOff>0</xdr:colOff>
      <xdr:row>77</xdr:row>
      <xdr:rowOff>0</xdr:rowOff>
    </xdr:from>
    <xdr:to>
      <xdr:col>44</xdr:col>
      <xdr:colOff>180975</xdr:colOff>
      <xdr:row>78</xdr:row>
      <xdr:rowOff>0</xdr:rowOff>
    </xdr:to>
    <xdr:pic>
      <xdr:nvPicPr>
        <xdr:cNvPr id="4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52578000"/>
          <a:ext cx="180975" cy="190500"/>
        </a:xfrm>
        <a:prstGeom prst="rect">
          <a:avLst/>
        </a:prstGeom>
        <a:noFill/>
        <a:ln w="9525" cmpd="sng">
          <a:noFill/>
        </a:ln>
      </xdr:spPr>
    </xdr:pic>
    <xdr:clientData/>
  </xdr:twoCellAnchor>
  <xdr:twoCellAnchor editAs="oneCell">
    <xdr:from>
      <xdr:col>44</xdr:col>
      <xdr:colOff>0</xdr:colOff>
      <xdr:row>81</xdr:row>
      <xdr:rowOff>0</xdr:rowOff>
    </xdr:from>
    <xdr:to>
      <xdr:col>44</xdr:col>
      <xdr:colOff>180975</xdr:colOff>
      <xdr:row>81</xdr:row>
      <xdr:rowOff>180975</xdr:rowOff>
    </xdr:to>
    <xdr:pic>
      <xdr:nvPicPr>
        <xdr:cNvPr id="4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55606950"/>
          <a:ext cx="180975" cy="180975"/>
        </a:xfrm>
        <a:prstGeom prst="rect">
          <a:avLst/>
        </a:prstGeom>
        <a:noFill/>
        <a:ln w="9525" cmpd="sng">
          <a:noFill/>
        </a:ln>
      </xdr:spPr>
    </xdr:pic>
    <xdr:clientData/>
  </xdr:twoCellAnchor>
  <xdr:twoCellAnchor editAs="oneCell">
    <xdr:from>
      <xdr:col>44</xdr:col>
      <xdr:colOff>0</xdr:colOff>
      <xdr:row>82</xdr:row>
      <xdr:rowOff>0</xdr:rowOff>
    </xdr:from>
    <xdr:to>
      <xdr:col>44</xdr:col>
      <xdr:colOff>180975</xdr:colOff>
      <xdr:row>83</xdr:row>
      <xdr:rowOff>0</xdr:rowOff>
    </xdr:to>
    <xdr:pic>
      <xdr:nvPicPr>
        <xdr:cNvPr id="4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56054625"/>
          <a:ext cx="180975" cy="381000"/>
        </a:xfrm>
        <a:prstGeom prst="rect">
          <a:avLst/>
        </a:prstGeom>
        <a:noFill/>
        <a:ln w="9525" cmpd="sng">
          <a:noFill/>
        </a:ln>
      </xdr:spPr>
    </xdr:pic>
    <xdr:clientData/>
  </xdr:twoCellAnchor>
  <xdr:twoCellAnchor editAs="oneCell">
    <xdr:from>
      <xdr:col>44</xdr:col>
      <xdr:colOff>0</xdr:colOff>
      <xdr:row>83</xdr:row>
      <xdr:rowOff>0</xdr:rowOff>
    </xdr:from>
    <xdr:to>
      <xdr:col>44</xdr:col>
      <xdr:colOff>180975</xdr:colOff>
      <xdr:row>83</xdr:row>
      <xdr:rowOff>190500</xdr:rowOff>
    </xdr:to>
    <xdr:pic>
      <xdr:nvPicPr>
        <xdr:cNvPr id="4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56435625"/>
          <a:ext cx="180975" cy="190500"/>
        </a:xfrm>
        <a:prstGeom prst="rect">
          <a:avLst/>
        </a:prstGeom>
        <a:noFill/>
        <a:ln w="9525" cmpd="sng">
          <a:noFill/>
        </a:ln>
      </xdr:spPr>
    </xdr:pic>
    <xdr:clientData/>
  </xdr:twoCellAnchor>
  <xdr:twoCellAnchor editAs="oneCell">
    <xdr:from>
      <xdr:col>44</xdr:col>
      <xdr:colOff>0</xdr:colOff>
      <xdr:row>84</xdr:row>
      <xdr:rowOff>0</xdr:rowOff>
    </xdr:from>
    <xdr:to>
      <xdr:col>44</xdr:col>
      <xdr:colOff>180975</xdr:colOff>
      <xdr:row>84</xdr:row>
      <xdr:rowOff>190500</xdr:rowOff>
    </xdr:to>
    <xdr:pic>
      <xdr:nvPicPr>
        <xdr:cNvPr id="4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57064275"/>
          <a:ext cx="180975" cy="190500"/>
        </a:xfrm>
        <a:prstGeom prst="rect">
          <a:avLst/>
        </a:prstGeom>
        <a:noFill/>
        <a:ln w="9525" cmpd="sng">
          <a:noFill/>
        </a:ln>
      </xdr:spPr>
    </xdr:pic>
    <xdr:clientData/>
  </xdr:twoCellAnchor>
  <xdr:twoCellAnchor editAs="oneCell">
    <xdr:from>
      <xdr:col>44</xdr:col>
      <xdr:colOff>0</xdr:colOff>
      <xdr:row>85</xdr:row>
      <xdr:rowOff>0</xdr:rowOff>
    </xdr:from>
    <xdr:to>
      <xdr:col>44</xdr:col>
      <xdr:colOff>180975</xdr:colOff>
      <xdr:row>85</xdr:row>
      <xdr:rowOff>171450</xdr:rowOff>
    </xdr:to>
    <xdr:pic>
      <xdr:nvPicPr>
        <xdr:cNvPr id="4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57664350"/>
          <a:ext cx="180975" cy="171450"/>
        </a:xfrm>
        <a:prstGeom prst="rect">
          <a:avLst/>
        </a:prstGeom>
        <a:noFill/>
        <a:ln w="9525" cmpd="sng">
          <a:noFill/>
        </a:ln>
      </xdr:spPr>
    </xdr:pic>
    <xdr:clientData/>
  </xdr:twoCellAnchor>
  <xdr:twoCellAnchor editAs="oneCell">
    <xdr:from>
      <xdr:col>44</xdr:col>
      <xdr:colOff>0</xdr:colOff>
      <xdr:row>87</xdr:row>
      <xdr:rowOff>0</xdr:rowOff>
    </xdr:from>
    <xdr:to>
      <xdr:col>44</xdr:col>
      <xdr:colOff>180975</xdr:colOff>
      <xdr:row>88</xdr:row>
      <xdr:rowOff>0</xdr:rowOff>
    </xdr:to>
    <xdr:pic>
      <xdr:nvPicPr>
        <xdr:cNvPr id="4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58426350"/>
          <a:ext cx="180975" cy="381000"/>
        </a:xfrm>
        <a:prstGeom prst="rect">
          <a:avLst/>
        </a:prstGeom>
        <a:noFill/>
        <a:ln w="9525" cmpd="sng">
          <a:noFill/>
        </a:ln>
      </xdr:spPr>
    </xdr:pic>
    <xdr:clientData/>
  </xdr:twoCellAnchor>
  <xdr:twoCellAnchor editAs="oneCell">
    <xdr:from>
      <xdr:col>44</xdr:col>
      <xdr:colOff>0</xdr:colOff>
      <xdr:row>88</xdr:row>
      <xdr:rowOff>0</xdr:rowOff>
    </xdr:from>
    <xdr:to>
      <xdr:col>44</xdr:col>
      <xdr:colOff>180975</xdr:colOff>
      <xdr:row>88</xdr:row>
      <xdr:rowOff>190500</xdr:rowOff>
    </xdr:to>
    <xdr:pic>
      <xdr:nvPicPr>
        <xdr:cNvPr id="4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58807350"/>
          <a:ext cx="180975" cy="190500"/>
        </a:xfrm>
        <a:prstGeom prst="rect">
          <a:avLst/>
        </a:prstGeom>
        <a:noFill/>
        <a:ln w="9525" cmpd="sng">
          <a:noFill/>
        </a:ln>
      </xdr:spPr>
    </xdr:pic>
    <xdr:clientData/>
  </xdr:twoCellAnchor>
  <xdr:twoCellAnchor editAs="oneCell">
    <xdr:from>
      <xdr:col>44</xdr:col>
      <xdr:colOff>0</xdr:colOff>
      <xdr:row>89</xdr:row>
      <xdr:rowOff>0</xdr:rowOff>
    </xdr:from>
    <xdr:to>
      <xdr:col>44</xdr:col>
      <xdr:colOff>180975</xdr:colOff>
      <xdr:row>89</xdr:row>
      <xdr:rowOff>190500</xdr:rowOff>
    </xdr:to>
    <xdr:pic>
      <xdr:nvPicPr>
        <xdr:cNvPr id="4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59455050"/>
          <a:ext cx="180975" cy="190500"/>
        </a:xfrm>
        <a:prstGeom prst="rect">
          <a:avLst/>
        </a:prstGeom>
        <a:noFill/>
        <a:ln w="9525" cmpd="sng">
          <a:noFill/>
        </a:ln>
      </xdr:spPr>
    </xdr:pic>
    <xdr:clientData/>
  </xdr:twoCellAnchor>
  <xdr:twoCellAnchor editAs="oneCell">
    <xdr:from>
      <xdr:col>44</xdr:col>
      <xdr:colOff>0</xdr:colOff>
      <xdr:row>90</xdr:row>
      <xdr:rowOff>0</xdr:rowOff>
    </xdr:from>
    <xdr:to>
      <xdr:col>44</xdr:col>
      <xdr:colOff>180975</xdr:colOff>
      <xdr:row>90</xdr:row>
      <xdr:rowOff>190500</xdr:rowOff>
    </xdr:to>
    <xdr:pic>
      <xdr:nvPicPr>
        <xdr:cNvPr id="5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60074175"/>
          <a:ext cx="180975" cy="190500"/>
        </a:xfrm>
        <a:prstGeom prst="rect">
          <a:avLst/>
        </a:prstGeom>
        <a:noFill/>
        <a:ln w="9525" cmpd="sng">
          <a:noFill/>
        </a:ln>
      </xdr:spPr>
    </xdr:pic>
    <xdr:clientData/>
  </xdr:twoCellAnchor>
  <xdr:twoCellAnchor editAs="oneCell">
    <xdr:from>
      <xdr:col>44</xdr:col>
      <xdr:colOff>0</xdr:colOff>
      <xdr:row>93</xdr:row>
      <xdr:rowOff>0</xdr:rowOff>
    </xdr:from>
    <xdr:to>
      <xdr:col>44</xdr:col>
      <xdr:colOff>180975</xdr:colOff>
      <xdr:row>93</xdr:row>
      <xdr:rowOff>190500</xdr:rowOff>
    </xdr:to>
    <xdr:pic>
      <xdr:nvPicPr>
        <xdr:cNvPr id="5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63055500"/>
          <a:ext cx="180975" cy="190500"/>
        </a:xfrm>
        <a:prstGeom prst="rect">
          <a:avLst/>
        </a:prstGeom>
        <a:noFill/>
        <a:ln w="9525" cmpd="sng">
          <a:noFill/>
        </a:ln>
      </xdr:spPr>
    </xdr:pic>
    <xdr:clientData/>
  </xdr:twoCellAnchor>
  <xdr:twoCellAnchor editAs="oneCell">
    <xdr:from>
      <xdr:col>44</xdr:col>
      <xdr:colOff>0</xdr:colOff>
      <xdr:row>97</xdr:row>
      <xdr:rowOff>0</xdr:rowOff>
    </xdr:from>
    <xdr:to>
      <xdr:col>44</xdr:col>
      <xdr:colOff>180975</xdr:colOff>
      <xdr:row>97</xdr:row>
      <xdr:rowOff>190500</xdr:rowOff>
    </xdr:to>
    <xdr:pic>
      <xdr:nvPicPr>
        <xdr:cNvPr id="5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66932175"/>
          <a:ext cx="180975" cy="190500"/>
        </a:xfrm>
        <a:prstGeom prst="rect">
          <a:avLst/>
        </a:prstGeom>
        <a:noFill/>
        <a:ln w="9525" cmpd="sng">
          <a:noFill/>
        </a:ln>
      </xdr:spPr>
    </xdr:pic>
    <xdr:clientData/>
  </xdr:twoCellAnchor>
  <xdr:twoCellAnchor editAs="oneCell">
    <xdr:from>
      <xdr:col>44</xdr:col>
      <xdr:colOff>0</xdr:colOff>
      <xdr:row>99</xdr:row>
      <xdr:rowOff>0</xdr:rowOff>
    </xdr:from>
    <xdr:to>
      <xdr:col>44</xdr:col>
      <xdr:colOff>180975</xdr:colOff>
      <xdr:row>99</xdr:row>
      <xdr:rowOff>190500</xdr:rowOff>
    </xdr:to>
    <xdr:pic>
      <xdr:nvPicPr>
        <xdr:cNvPr id="5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68360925"/>
          <a:ext cx="180975" cy="190500"/>
        </a:xfrm>
        <a:prstGeom prst="rect">
          <a:avLst/>
        </a:prstGeom>
        <a:noFill/>
        <a:ln w="9525" cmpd="sng">
          <a:noFill/>
        </a:ln>
      </xdr:spPr>
    </xdr:pic>
    <xdr:clientData/>
  </xdr:twoCellAnchor>
  <xdr:twoCellAnchor editAs="oneCell">
    <xdr:from>
      <xdr:col>44</xdr:col>
      <xdr:colOff>0</xdr:colOff>
      <xdr:row>100</xdr:row>
      <xdr:rowOff>0</xdr:rowOff>
    </xdr:from>
    <xdr:to>
      <xdr:col>44</xdr:col>
      <xdr:colOff>180975</xdr:colOff>
      <xdr:row>100</xdr:row>
      <xdr:rowOff>190500</xdr:rowOff>
    </xdr:to>
    <xdr:pic>
      <xdr:nvPicPr>
        <xdr:cNvPr id="5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69170550"/>
          <a:ext cx="180975" cy="190500"/>
        </a:xfrm>
        <a:prstGeom prst="rect">
          <a:avLst/>
        </a:prstGeom>
        <a:noFill/>
        <a:ln w="9525" cmpd="sng">
          <a:noFill/>
        </a:ln>
      </xdr:spPr>
    </xdr:pic>
    <xdr:clientData/>
  </xdr:twoCellAnchor>
  <xdr:twoCellAnchor editAs="oneCell">
    <xdr:from>
      <xdr:col>44</xdr:col>
      <xdr:colOff>0</xdr:colOff>
      <xdr:row>101</xdr:row>
      <xdr:rowOff>0</xdr:rowOff>
    </xdr:from>
    <xdr:to>
      <xdr:col>44</xdr:col>
      <xdr:colOff>180975</xdr:colOff>
      <xdr:row>101</xdr:row>
      <xdr:rowOff>190500</xdr:rowOff>
    </xdr:to>
    <xdr:pic>
      <xdr:nvPicPr>
        <xdr:cNvPr id="5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70389750"/>
          <a:ext cx="180975" cy="190500"/>
        </a:xfrm>
        <a:prstGeom prst="rect">
          <a:avLst/>
        </a:prstGeom>
        <a:noFill/>
        <a:ln w="9525" cmpd="sng">
          <a:noFill/>
        </a:ln>
      </xdr:spPr>
    </xdr:pic>
    <xdr:clientData/>
  </xdr:twoCellAnchor>
  <xdr:twoCellAnchor editAs="oneCell">
    <xdr:from>
      <xdr:col>44</xdr:col>
      <xdr:colOff>0</xdr:colOff>
      <xdr:row>102</xdr:row>
      <xdr:rowOff>0</xdr:rowOff>
    </xdr:from>
    <xdr:to>
      <xdr:col>44</xdr:col>
      <xdr:colOff>180975</xdr:colOff>
      <xdr:row>102</xdr:row>
      <xdr:rowOff>190500</xdr:rowOff>
    </xdr:to>
    <xdr:pic>
      <xdr:nvPicPr>
        <xdr:cNvPr id="5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71351775"/>
          <a:ext cx="180975" cy="190500"/>
        </a:xfrm>
        <a:prstGeom prst="rect">
          <a:avLst/>
        </a:prstGeom>
        <a:noFill/>
        <a:ln w="9525" cmpd="sng">
          <a:noFill/>
        </a:ln>
      </xdr:spPr>
    </xdr:pic>
    <xdr:clientData/>
  </xdr:twoCellAnchor>
  <xdr:twoCellAnchor editAs="oneCell">
    <xdr:from>
      <xdr:col>44</xdr:col>
      <xdr:colOff>0</xdr:colOff>
      <xdr:row>103</xdr:row>
      <xdr:rowOff>0</xdr:rowOff>
    </xdr:from>
    <xdr:to>
      <xdr:col>44</xdr:col>
      <xdr:colOff>180975</xdr:colOff>
      <xdr:row>104</xdr:row>
      <xdr:rowOff>0</xdr:rowOff>
    </xdr:to>
    <xdr:pic>
      <xdr:nvPicPr>
        <xdr:cNvPr id="5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73028175"/>
          <a:ext cx="180975" cy="190500"/>
        </a:xfrm>
        <a:prstGeom prst="rect">
          <a:avLst/>
        </a:prstGeom>
        <a:noFill/>
        <a:ln w="9525" cmpd="sng">
          <a:noFill/>
        </a:ln>
      </xdr:spPr>
    </xdr:pic>
    <xdr:clientData/>
  </xdr:twoCellAnchor>
  <xdr:twoCellAnchor editAs="oneCell">
    <xdr:from>
      <xdr:col>44</xdr:col>
      <xdr:colOff>0</xdr:colOff>
      <xdr:row>104</xdr:row>
      <xdr:rowOff>0</xdr:rowOff>
    </xdr:from>
    <xdr:to>
      <xdr:col>44</xdr:col>
      <xdr:colOff>180975</xdr:colOff>
      <xdr:row>104</xdr:row>
      <xdr:rowOff>190500</xdr:rowOff>
    </xdr:to>
    <xdr:pic>
      <xdr:nvPicPr>
        <xdr:cNvPr id="5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73218675"/>
          <a:ext cx="180975" cy="190500"/>
        </a:xfrm>
        <a:prstGeom prst="rect">
          <a:avLst/>
        </a:prstGeom>
        <a:noFill/>
        <a:ln w="9525" cmpd="sng">
          <a:noFill/>
        </a:ln>
      </xdr:spPr>
    </xdr:pic>
    <xdr:clientData/>
  </xdr:twoCellAnchor>
  <xdr:twoCellAnchor editAs="oneCell">
    <xdr:from>
      <xdr:col>44</xdr:col>
      <xdr:colOff>0</xdr:colOff>
      <xdr:row>105</xdr:row>
      <xdr:rowOff>0</xdr:rowOff>
    </xdr:from>
    <xdr:to>
      <xdr:col>44</xdr:col>
      <xdr:colOff>180975</xdr:colOff>
      <xdr:row>105</xdr:row>
      <xdr:rowOff>295275</xdr:rowOff>
    </xdr:to>
    <xdr:pic>
      <xdr:nvPicPr>
        <xdr:cNvPr id="5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74047350"/>
          <a:ext cx="180975" cy="295275"/>
        </a:xfrm>
        <a:prstGeom prst="rect">
          <a:avLst/>
        </a:prstGeom>
        <a:noFill/>
        <a:ln w="9525" cmpd="sng">
          <a:noFill/>
        </a:ln>
      </xdr:spPr>
    </xdr:pic>
    <xdr:clientData/>
  </xdr:twoCellAnchor>
  <xdr:twoCellAnchor editAs="oneCell">
    <xdr:from>
      <xdr:col>44</xdr:col>
      <xdr:colOff>0</xdr:colOff>
      <xdr:row>107</xdr:row>
      <xdr:rowOff>0</xdr:rowOff>
    </xdr:from>
    <xdr:to>
      <xdr:col>44</xdr:col>
      <xdr:colOff>180975</xdr:colOff>
      <xdr:row>108</xdr:row>
      <xdr:rowOff>0</xdr:rowOff>
    </xdr:to>
    <xdr:pic>
      <xdr:nvPicPr>
        <xdr:cNvPr id="6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74809350"/>
          <a:ext cx="180975" cy="190500"/>
        </a:xfrm>
        <a:prstGeom prst="rect">
          <a:avLst/>
        </a:prstGeom>
        <a:noFill/>
        <a:ln w="9525" cmpd="sng">
          <a:noFill/>
        </a:ln>
      </xdr:spPr>
    </xdr:pic>
    <xdr:clientData/>
  </xdr:twoCellAnchor>
  <xdr:twoCellAnchor editAs="oneCell">
    <xdr:from>
      <xdr:col>44</xdr:col>
      <xdr:colOff>0</xdr:colOff>
      <xdr:row>108</xdr:row>
      <xdr:rowOff>0</xdr:rowOff>
    </xdr:from>
    <xdr:to>
      <xdr:col>44</xdr:col>
      <xdr:colOff>180975</xdr:colOff>
      <xdr:row>109</xdr:row>
      <xdr:rowOff>0</xdr:rowOff>
    </xdr:to>
    <xdr:pic>
      <xdr:nvPicPr>
        <xdr:cNvPr id="6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74999850"/>
          <a:ext cx="180975" cy="190500"/>
        </a:xfrm>
        <a:prstGeom prst="rect">
          <a:avLst/>
        </a:prstGeom>
        <a:noFill/>
        <a:ln w="9525" cmpd="sng">
          <a:noFill/>
        </a:ln>
      </xdr:spPr>
    </xdr:pic>
    <xdr:clientData/>
  </xdr:twoCellAnchor>
  <xdr:twoCellAnchor editAs="oneCell">
    <xdr:from>
      <xdr:col>44</xdr:col>
      <xdr:colOff>0</xdr:colOff>
      <xdr:row>109</xdr:row>
      <xdr:rowOff>0</xdr:rowOff>
    </xdr:from>
    <xdr:to>
      <xdr:col>44</xdr:col>
      <xdr:colOff>180975</xdr:colOff>
      <xdr:row>110</xdr:row>
      <xdr:rowOff>0</xdr:rowOff>
    </xdr:to>
    <xdr:pic>
      <xdr:nvPicPr>
        <xdr:cNvPr id="6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75190350"/>
          <a:ext cx="180975" cy="190500"/>
        </a:xfrm>
        <a:prstGeom prst="rect">
          <a:avLst/>
        </a:prstGeom>
        <a:noFill/>
        <a:ln w="9525" cmpd="sng">
          <a:noFill/>
        </a:ln>
      </xdr:spPr>
    </xdr:pic>
    <xdr:clientData/>
  </xdr:twoCellAnchor>
  <xdr:twoCellAnchor editAs="oneCell">
    <xdr:from>
      <xdr:col>44</xdr:col>
      <xdr:colOff>0</xdr:colOff>
      <xdr:row>110</xdr:row>
      <xdr:rowOff>0</xdr:rowOff>
    </xdr:from>
    <xdr:to>
      <xdr:col>44</xdr:col>
      <xdr:colOff>180975</xdr:colOff>
      <xdr:row>111</xdr:row>
      <xdr:rowOff>0</xdr:rowOff>
    </xdr:to>
    <xdr:pic>
      <xdr:nvPicPr>
        <xdr:cNvPr id="6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75380850"/>
          <a:ext cx="180975" cy="190500"/>
        </a:xfrm>
        <a:prstGeom prst="rect">
          <a:avLst/>
        </a:prstGeom>
        <a:noFill/>
        <a:ln w="9525" cmpd="sng">
          <a:noFill/>
        </a:ln>
      </xdr:spPr>
    </xdr:pic>
    <xdr:clientData/>
  </xdr:twoCellAnchor>
  <xdr:twoCellAnchor editAs="oneCell">
    <xdr:from>
      <xdr:col>44</xdr:col>
      <xdr:colOff>0</xdr:colOff>
      <xdr:row>112</xdr:row>
      <xdr:rowOff>0</xdr:rowOff>
    </xdr:from>
    <xdr:to>
      <xdr:col>44</xdr:col>
      <xdr:colOff>180975</xdr:colOff>
      <xdr:row>113</xdr:row>
      <xdr:rowOff>0</xdr:rowOff>
    </xdr:to>
    <xdr:pic>
      <xdr:nvPicPr>
        <xdr:cNvPr id="6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75761850"/>
          <a:ext cx="180975" cy="190500"/>
        </a:xfrm>
        <a:prstGeom prst="rect">
          <a:avLst/>
        </a:prstGeom>
        <a:noFill/>
        <a:ln w="9525" cmpd="sng">
          <a:noFill/>
        </a:ln>
      </xdr:spPr>
    </xdr:pic>
    <xdr:clientData/>
  </xdr:twoCellAnchor>
  <xdr:twoCellAnchor editAs="oneCell">
    <xdr:from>
      <xdr:col>44</xdr:col>
      <xdr:colOff>0</xdr:colOff>
      <xdr:row>113</xdr:row>
      <xdr:rowOff>0</xdr:rowOff>
    </xdr:from>
    <xdr:to>
      <xdr:col>44</xdr:col>
      <xdr:colOff>180975</xdr:colOff>
      <xdr:row>113</xdr:row>
      <xdr:rowOff>190500</xdr:rowOff>
    </xdr:to>
    <xdr:pic>
      <xdr:nvPicPr>
        <xdr:cNvPr id="6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75952350"/>
          <a:ext cx="180975" cy="190500"/>
        </a:xfrm>
        <a:prstGeom prst="rect">
          <a:avLst/>
        </a:prstGeom>
        <a:noFill/>
        <a:ln w="9525" cmpd="sng">
          <a:noFill/>
        </a:ln>
      </xdr:spPr>
    </xdr:pic>
    <xdr:clientData/>
  </xdr:twoCellAnchor>
  <xdr:twoCellAnchor editAs="oneCell">
    <xdr:from>
      <xdr:col>44</xdr:col>
      <xdr:colOff>0</xdr:colOff>
      <xdr:row>114</xdr:row>
      <xdr:rowOff>0</xdr:rowOff>
    </xdr:from>
    <xdr:to>
      <xdr:col>44</xdr:col>
      <xdr:colOff>180975</xdr:colOff>
      <xdr:row>114</xdr:row>
      <xdr:rowOff>190500</xdr:rowOff>
    </xdr:to>
    <xdr:pic>
      <xdr:nvPicPr>
        <xdr:cNvPr id="6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76600050"/>
          <a:ext cx="180975" cy="190500"/>
        </a:xfrm>
        <a:prstGeom prst="rect">
          <a:avLst/>
        </a:prstGeom>
        <a:noFill/>
        <a:ln w="9525" cmpd="sng">
          <a:noFill/>
        </a:ln>
      </xdr:spPr>
    </xdr:pic>
    <xdr:clientData/>
  </xdr:twoCellAnchor>
  <xdr:twoCellAnchor editAs="oneCell">
    <xdr:from>
      <xdr:col>44</xdr:col>
      <xdr:colOff>0</xdr:colOff>
      <xdr:row>115</xdr:row>
      <xdr:rowOff>0</xdr:rowOff>
    </xdr:from>
    <xdr:to>
      <xdr:col>44</xdr:col>
      <xdr:colOff>180975</xdr:colOff>
      <xdr:row>115</xdr:row>
      <xdr:rowOff>190500</xdr:rowOff>
    </xdr:to>
    <xdr:pic>
      <xdr:nvPicPr>
        <xdr:cNvPr id="6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77028675"/>
          <a:ext cx="180975" cy="190500"/>
        </a:xfrm>
        <a:prstGeom prst="rect">
          <a:avLst/>
        </a:prstGeom>
        <a:noFill/>
        <a:ln w="9525" cmpd="sng">
          <a:noFill/>
        </a:ln>
      </xdr:spPr>
    </xdr:pic>
    <xdr:clientData/>
  </xdr:twoCellAnchor>
  <xdr:twoCellAnchor editAs="oneCell">
    <xdr:from>
      <xdr:col>44</xdr:col>
      <xdr:colOff>0</xdr:colOff>
      <xdr:row>116</xdr:row>
      <xdr:rowOff>0</xdr:rowOff>
    </xdr:from>
    <xdr:to>
      <xdr:col>44</xdr:col>
      <xdr:colOff>180975</xdr:colOff>
      <xdr:row>116</xdr:row>
      <xdr:rowOff>190500</xdr:rowOff>
    </xdr:to>
    <xdr:pic>
      <xdr:nvPicPr>
        <xdr:cNvPr id="6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77495400"/>
          <a:ext cx="180975" cy="190500"/>
        </a:xfrm>
        <a:prstGeom prst="rect">
          <a:avLst/>
        </a:prstGeom>
        <a:noFill/>
        <a:ln w="9525" cmpd="sng">
          <a:noFill/>
        </a:ln>
      </xdr:spPr>
    </xdr:pic>
    <xdr:clientData/>
  </xdr:twoCellAnchor>
  <xdr:twoCellAnchor editAs="oneCell">
    <xdr:from>
      <xdr:col>44</xdr:col>
      <xdr:colOff>0</xdr:colOff>
      <xdr:row>117</xdr:row>
      <xdr:rowOff>0</xdr:rowOff>
    </xdr:from>
    <xdr:to>
      <xdr:col>44</xdr:col>
      <xdr:colOff>180975</xdr:colOff>
      <xdr:row>117</xdr:row>
      <xdr:rowOff>190500</xdr:rowOff>
    </xdr:to>
    <xdr:pic>
      <xdr:nvPicPr>
        <xdr:cNvPr id="6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78095475"/>
          <a:ext cx="180975" cy="190500"/>
        </a:xfrm>
        <a:prstGeom prst="rect">
          <a:avLst/>
        </a:prstGeom>
        <a:noFill/>
        <a:ln w="9525" cmpd="sng">
          <a:noFill/>
        </a:ln>
      </xdr:spPr>
    </xdr:pic>
    <xdr:clientData/>
  </xdr:twoCellAnchor>
  <xdr:twoCellAnchor editAs="oneCell">
    <xdr:from>
      <xdr:col>44</xdr:col>
      <xdr:colOff>0</xdr:colOff>
      <xdr:row>119</xdr:row>
      <xdr:rowOff>0</xdr:rowOff>
    </xdr:from>
    <xdr:to>
      <xdr:col>44</xdr:col>
      <xdr:colOff>180975</xdr:colOff>
      <xdr:row>119</xdr:row>
      <xdr:rowOff>190500</xdr:rowOff>
    </xdr:to>
    <xdr:pic>
      <xdr:nvPicPr>
        <xdr:cNvPr id="7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0076675"/>
          <a:ext cx="180975" cy="190500"/>
        </a:xfrm>
        <a:prstGeom prst="rect">
          <a:avLst/>
        </a:prstGeom>
        <a:noFill/>
        <a:ln w="9525" cmpd="sng">
          <a:noFill/>
        </a:ln>
      </xdr:spPr>
    </xdr:pic>
    <xdr:clientData/>
  </xdr:twoCellAnchor>
  <xdr:twoCellAnchor editAs="oneCell">
    <xdr:from>
      <xdr:col>44</xdr:col>
      <xdr:colOff>0</xdr:colOff>
      <xdr:row>121</xdr:row>
      <xdr:rowOff>0</xdr:rowOff>
    </xdr:from>
    <xdr:to>
      <xdr:col>44</xdr:col>
      <xdr:colOff>180975</xdr:colOff>
      <xdr:row>122</xdr:row>
      <xdr:rowOff>0</xdr:rowOff>
    </xdr:to>
    <xdr:pic>
      <xdr:nvPicPr>
        <xdr:cNvPr id="7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1534000"/>
          <a:ext cx="180975" cy="190500"/>
        </a:xfrm>
        <a:prstGeom prst="rect">
          <a:avLst/>
        </a:prstGeom>
        <a:noFill/>
        <a:ln w="9525" cmpd="sng">
          <a:noFill/>
        </a:ln>
      </xdr:spPr>
    </xdr:pic>
    <xdr:clientData/>
  </xdr:twoCellAnchor>
  <xdr:twoCellAnchor editAs="oneCell">
    <xdr:from>
      <xdr:col>44</xdr:col>
      <xdr:colOff>0</xdr:colOff>
      <xdr:row>121</xdr:row>
      <xdr:rowOff>0</xdr:rowOff>
    </xdr:from>
    <xdr:to>
      <xdr:col>44</xdr:col>
      <xdr:colOff>180975</xdr:colOff>
      <xdr:row>122</xdr:row>
      <xdr:rowOff>0</xdr:rowOff>
    </xdr:to>
    <xdr:pic>
      <xdr:nvPicPr>
        <xdr:cNvPr id="7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1534000"/>
          <a:ext cx="180975" cy="190500"/>
        </a:xfrm>
        <a:prstGeom prst="rect">
          <a:avLst/>
        </a:prstGeom>
        <a:noFill/>
        <a:ln w="9525" cmpd="sng">
          <a:noFill/>
        </a:ln>
      </xdr:spPr>
    </xdr:pic>
    <xdr:clientData/>
  </xdr:twoCellAnchor>
  <xdr:twoCellAnchor editAs="oneCell">
    <xdr:from>
      <xdr:col>44</xdr:col>
      <xdr:colOff>0</xdr:colOff>
      <xdr:row>122</xdr:row>
      <xdr:rowOff>0</xdr:rowOff>
    </xdr:from>
    <xdr:to>
      <xdr:col>44</xdr:col>
      <xdr:colOff>180975</xdr:colOff>
      <xdr:row>122</xdr:row>
      <xdr:rowOff>190500</xdr:rowOff>
    </xdr:to>
    <xdr:pic>
      <xdr:nvPicPr>
        <xdr:cNvPr id="7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1724500"/>
          <a:ext cx="180975" cy="190500"/>
        </a:xfrm>
        <a:prstGeom prst="rect">
          <a:avLst/>
        </a:prstGeom>
        <a:noFill/>
        <a:ln w="9525" cmpd="sng">
          <a:noFill/>
        </a:ln>
      </xdr:spPr>
    </xdr:pic>
    <xdr:clientData/>
  </xdr:twoCellAnchor>
  <xdr:twoCellAnchor editAs="oneCell">
    <xdr:from>
      <xdr:col>44</xdr:col>
      <xdr:colOff>0</xdr:colOff>
      <xdr:row>123</xdr:row>
      <xdr:rowOff>0</xdr:rowOff>
    </xdr:from>
    <xdr:to>
      <xdr:col>44</xdr:col>
      <xdr:colOff>180975</xdr:colOff>
      <xdr:row>123</xdr:row>
      <xdr:rowOff>200025</xdr:rowOff>
    </xdr:to>
    <xdr:pic>
      <xdr:nvPicPr>
        <xdr:cNvPr id="7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2143600"/>
          <a:ext cx="180975" cy="200025"/>
        </a:xfrm>
        <a:prstGeom prst="rect">
          <a:avLst/>
        </a:prstGeom>
        <a:noFill/>
        <a:ln w="9525" cmpd="sng">
          <a:noFill/>
        </a:ln>
      </xdr:spPr>
    </xdr:pic>
    <xdr:clientData/>
  </xdr:twoCellAnchor>
  <xdr:twoCellAnchor editAs="oneCell">
    <xdr:from>
      <xdr:col>44</xdr:col>
      <xdr:colOff>0</xdr:colOff>
      <xdr:row>124</xdr:row>
      <xdr:rowOff>0</xdr:rowOff>
    </xdr:from>
    <xdr:to>
      <xdr:col>44</xdr:col>
      <xdr:colOff>180975</xdr:colOff>
      <xdr:row>124</xdr:row>
      <xdr:rowOff>190500</xdr:rowOff>
    </xdr:to>
    <xdr:pic>
      <xdr:nvPicPr>
        <xdr:cNvPr id="7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2524600"/>
          <a:ext cx="180975" cy="190500"/>
        </a:xfrm>
        <a:prstGeom prst="rect">
          <a:avLst/>
        </a:prstGeom>
        <a:noFill/>
        <a:ln w="9525" cmpd="sng">
          <a:noFill/>
        </a:ln>
      </xdr:spPr>
    </xdr:pic>
    <xdr:clientData/>
  </xdr:twoCellAnchor>
  <xdr:twoCellAnchor editAs="oneCell">
    <xdr:from>
      <xdr:col>44</xdr:col>
      <xdr:colOff>0</xdr:colOff>
      <xdr:row>125</xdr:row>
      <xdr:rowOff>0</xdr:rowOff>
    </xdr:from>
    <xdr:to>
      <xdr:col>44</xdr:col>
      <xdr:colOff>180975</xdr:colOff>
      <xdr:row>126</xdr:row>
      <xdr:rowOff>9525</xdr:rowOff>
    </xdr:to>
    <xdr:pic>
      <xdr:nvPicPr>
        <xdr:cNvPr id="7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2734150"/>
          <a:ext cx="180975" cy="200025"/>
        </a:xfrm>
        <a:prstGeom prst="rect">
          <a:avLst/>
        </a:prstGeom>
        <a:noFill/>
        <a:ln w="9525" cmpd="sng">
          <a:noFill/>
        </a:ln>
      </xdr:spPr>
    </xdr:pic>
    <xdr:clientData/>
  </xdr:twoCellAnchor>
  <xdr:twoCellAnchor editAs="oneCell">
    <xdr:from>
      <xdr:col>44</xdr:col>
      <xdr:colOff>0</xdr:colOff>
      <xdr:row>126</xdr:row>
      <xdr:rowOff>0</xdr:rowOff>
    </xdr:from>
    <xdr:to>
      <xdr:col>44</xdr:col>
      <xdr:colOff>180975</xdr:colOff>
      <xdr:row>126</xdr:row>
      <xdr:rowOff>180975</xdr:rowOff>
    </xdr:to>
    <xdr:pic>
      <xdr:nvPicPr>
        <xdr:cNvPr id="7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2924650"/>
          <a:ext cx="180975" cy="180975"/>
        </a:xfrm>
        <a:prstGeom prst="rect">
          <a:avLst/>
        </a:prstGeom>
        <a:noFill/>
        <a:ln w="9525" cmpd="sng">
          <a:noFill/>
        </a:ln>
      </xdr:spPr>
    </xdr:pic>
    <xdr:clientData/>
  </xdr:twoCellAnchor>
  <xdr:twoCellAnchor editAs="oneCell">
    <xdr:from>
      <xdr:col>44</xdr:col>
      <xdr:colOff>0</xdr:colOff>
      <xdr:row>127</xdr:row>
      <xdr:rowOff>0</xdr:rowOff>
    </xdr:from>
    <xdr:to>
      <xdr:col>44</xdr:col>
      <xdr:colOff>180975</xdr:colOff>
      <xdr:row>127</xdr:row>
      <xdr:rowOff>180975</xdr:rowOff>
    </xdr:to>
    <xdr:pic>
      <xdr:nvPicPr>
        <xdr:cNvPr id="7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3238975"/>
          <a:ext cx="180975" cy="180975"/>
        </a:xfrm>
        <a:prstGeom prst="rect">
          <a:avLst/>
        </a:prstGeom>
        <a:noFill/>
        <a:ln w="9525" cmpd="sng">
          <a:noFill/>
        </a:ln>
      </xdr:spPr>
    </xdr:pic>
    <xdr:clientData/>
  </xdr:twoCellAnchor>
  <xdr:twoCellAnchor editAs="oneCell">
    <xdr:from>
      <xdr:col>44</xdr:col>
      <xdr:colOff>0</xdr:colOff>
      <xdr:row>129</xdr:row>
      <xdr:rowOff>0</xdr:rowOff>
    </xdr:from>
    <xdr:to>
      <xdr:col>44</xdr:col>
      <xdr:colOff>180975</xdr:colOff>
      <xdr:row>129</xdr:row>
      <xdr:rowOff>180975</xdr:rowOff>
    </xdr:to>
    <xdr:pic>
      <xdr:nvPicPr>
        <xdr:cNvPr id="7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3867625"/>
          <a:ext cx="180975" cy="180975"/>
        </a:xfrm>
        <a:prstGeom prst="rect">
          <a:avLst/>
        </a:prstGeom>
        <a:noFill/>
        <a:ln w="9525" cmpd="sng">
          <a:noFill/>
        </a:ln>
      </xdr:spPr>
    </xdr:pic>
    <xdr:clientData/>
  </xdr:twoCellAnchor>
  <xdr:twoCellAnchor editAs="oneCell">
    <xdr:from>
      <xdr:col>44</xdr:col>
      <xdr:colOff>0</xdr:colOff>
      <xdr:row>130</xdr:row>
      <xdr:rowOff>0</xdr:rowOff>
    </xdr:from>
    <xdr:to>
      <xdr:col>44</xdr:col>
      <xdr:colOff>180975</xdr:colOff>
      <xdr:row>131</xdr:row>
      <xdr:rowOff>0</xdr:rowOff>
    </xdr:to>
    <xdr:pic>
      <xdr:nvPicPr>
        <xdr:cNvPr id="8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4181950"/>
          <a:ext cx="180975" cy="190500"/>
        </a:xfrm>
        <a:prstGeom prst="rect">
          <a:avLst/>
        </a:prstGeom>
        <a:noFill/>
        <a:ln w="9525" cmpd="sng">
          <a:noFill/>
        </a:ln>
      </xdr:spPr>
    </xdr:pic>
    <xdr:clientData/>
  </xdr:twoCellAnchor>
  <xdr:twoCellAnchor editAs="oneCell">
    <xdr:from>
      <xdr:col>44</xdr:col>
      <xdr:colOff>0</xdr:colOff>
      <xdr:row>131</xdr:row>
      <xdr:rowOff>0</xdr:rowOff>
    </xdr:from>
    <xdr:to>
      <xdr:col>44</xdr:col>
      <xdr:colOff>180975</xdr:colOff>
      <xdr:row>132</xdr:row>
      <xdr:rowOff>0</xdr:rowOff>
    </xdr:to>
    <xdr:pic>
      <xdr:nvPicPr>
        <xdr:cNvPr id="8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4372450"/>
          <a:ext cx="180975" cy="190500"/>
        </a:xfrm>
        <a:prstGeom prst="rect">
          <a:avLst/>
        </a:prstGeom>
        <a:noFill/>
        <a:ln w="9525" cmpd="sng">
          <a:noFill/>
        </a:ln>
      </xdr:spPr>
    </xdr:pic>
    <xdr:clientData/>
  </xdr:twoCellAnchor>
  <xdr:twoCellAnchor editAs="oneCell">
    <xdr:from>
      <xdr:col>44</xdr:col>
      <xdr:colOff>0</xdr:colOff>
      <xdr:row>132</xdr:row>
      <xdr:rowOff>0</xdr:rowOff>
    </xdr:from>
    <xdr:to>
      <xdr:col>44</xdr:col>
      <xdr:colOff>180975</xdr:colOff>
      <xdr:row>133</xdr:row>
      <xdr:rowOff>0</xdr:rowOff>
    </xdr:to>
    <xdr:pic>
      <xdr:nvPicPr>
        <xdr:cNvPr id="8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4562950"/>
          <a:ext cx="180975" cy="190500"/>
        </a:xfrm>
        <a:prstGeom prst="rect">
          <a:avLst/>
        </a:prstGeom>
        <a:noFill/>
        <a:ln w="9525" cmpd="sng">
          <a:noFill/>
        </a:ln>
      </xdr:spPr>
    </xdr:pic>
    <xdr:clientData/>
  </xdr:twoCellAnchor>
  <xdr:twoCellAnchor editAs="oneCell">
    <xdr:from>
      <xdr:col>44</xdr:col>
      <xdr:colOff>0</xdr:colOff>
      <xdr:row>133</xdr:row>
      <xdr:rowOff>0</xdr:rowOff>
    </xdr:from>
    <xdr:to>
      <xdr:col>44</xdr:col>
      <xdr:colOff>180975</xdr:colOff>
      <xdr:row>134</xdr:row>
      <xdr:rowOff>0</xdr:rowOff>
    </xdr:to>
    <xdr:pic>
      <xdr:nvPicPr>
        <xdr:cNvPr id="8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4753450"/>
          <a:ext cx="180975" cy="190500"/>
        </a:xfrm>
        <a:prstGeom prst="rect">
          <a:avLst/>
        </a:prstGeom>
        <a:noFill/>
        <a:ln w="9525" cmpd="sng">
          <a:noFill/>
        </a:ln>
      </xdr:spPr>
    </xdr:pic>
    <xdr:clientData/>
  </xdr:twoCellAnchor>
  <xdr:twoCellAnchor editAs="oneCell">
    <xdr:from>
      <xdr:col>44</xdr:col>
      <xdr:colOff>0</xdr:colOff>
      <xdr:row>135</xdr:row>
      <xdr:rowOff>0</xdr:rowOff>
    </xdr:from>
    <xdr:to>
      <xdr:col>44</xdr:col>
      <xdr:colOff>180975</xdr:colOff>
      <xdr:row>136</xdr:row>
      <xdr:rowOff>0</xdr:rowOff>
    </xdr:to>
    <xdr:pic>
      <xdr:nvPicPr>
        <xdr:cNvPr id="8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5134450"/>
          <a:ext cx="180975" cy="190500"/>
        </a:xfrm>
        <a:prstGeom prst="rect">
          <a:avLst/>
        </a:prstGeom>
        <a:noFill/>
        <a:ln w="9525" cmpd="sng">
          <a:noFill/>
        </a:ln>
      </xdr:spPr>
    </xdr:pic>
    <xdr:clientData/>
  </xdr:twoCellAnchor>
  <xdr:twoCellAnchor editAs="oneCell">
    <xdr:from>
      <xdr:col>44</xdr:col>
      <xdr:colOff>0</xdr:colOff>
      <xdr:row>137</xdr:row>
      <xdr:rowOff>0</xdr:rowOff>
    </xdr:from>
    <xdr:to>
      <xdr:col>44</xdr:col>
      <xdr:colOff>180975</xdr:colOff>
      <xdr:row>138</xdr:row>
      <xdr:rowOff>0</xdr:rowOff>
    </xdr:to>
    <xdr:pic>
      <xdr:nvPicPr>
        <xdr:cNvPr id="8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5515450"/>
          <a:ext cx="180975" cy="190500"/>
        </a:xfrm>
        <a:prstGeom prst="rect">
          <a:avLst/>
        </a:prstGeom>
        <a:noFill/>
        <a:ln w="9525" cmpd="sng">
          <a:noFill/>
        </a:ln>
      </xdr:spPr>
    </xdr:pic>
    <xdr:clientData/>
  </xdr:twoCellAnchor>
  <xdr:twoCellAnchor editAs="oneCell">
    <xdr:from>
      <xdr:col>44</xdr:col>
      <xdr:colOff>0</xdr:colOff>
      <xdr:row>138</xdr:row>
      <xdr:rowOff>0</xdr:rowOff>
    </xdr:from>
    <xdr:to>
      <xdr:col>44</xdr:col>
      <xdr:colOff>180975</xdr:colOff>
      <xdr:row>139</xdr:row>
      <xdr:rowOff>0</xdr:rowOff>
    </xdr:to>
    <xdr:pic>
      <xdr:nvPicPr>
        <xdr:cNvPr id="8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5705950"/>
          <a:ext cx="180975" cy="190500"/>
        </a:xfrm>
        <a:prstGeom prst="rect">
          <a:avLst/>
        </a:prstGeom>
        <a:noFill/>
        <a:ln w="9525" cmpd="sng">
          <a:noFill/>
        </a:ln>
      </xdr:spPr>
    </xdr:pic>
    <xdr:clientData/>
  </xdr:twoCellAnchor>
  <xdr:twoCellAnchor editAs="oneCell">
    <xdr:from>
      <xdr:col>44</xdr:col>
      <xdr:colOff>0</xdr:colOff>
      <xdr:row>138</xdr:row>
      <xdr:rowOff>0</xdr:rowOff>
    </xdr:from>
    <xdr:to>
      <xdr:col>44</xdr:col>
      <xdr:colOff>180975</xdr:colOff>
      <xdr:row>139</xdr:row>
      <xdr:rowOff>0</xdr:rowOff>
    </xdr:to>
    <xdr:pic>
      <xdr:nvPicPr>
        <xdr:cNvPr id="8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5705950"/>
          <a:ext cx="180975" cy="190500"/>
        </a:xfrm>
        <a:prstGeom prst="rect">
          <a:avLst/>
        </a:prstGeom>
        <a:noFill/>
        <a:ln w="9525" cmpd="sng">
          <a:noFill/>
        </a:ln>
      </xdr:spPr>
    </xdr:pic>
    <xdr:clientData/>
  </xdr:twoCellAnchor>
  <xdr:twoCellAnchor editAs="oneCell">
    <xdr:from>
      <xdr:col>44</xdr:col>
      <xdr:colOff>0</xdr:colOff>
      <xdr:row>141</xdr:row>
      <xdr:rowOff>0</xdr:rowOff>
    </xdr:from>
    <xdr:to>
      <xdr:col>44</xdr:col>
      <xdr:colOff>180975</xdr:colOff>
      <xdr:row>142</xdr:row>
      <xdr:rowOff>0</xdr:rowOff>
    </xdr:to>
    <xdr:pic>
      <xdr:nvPicPr>
        <xdr:cNvPr id="8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6277450"/>
          <a:ext cx="180975" cy="190500"/>
        </a:xfrm>
        <a:prstGeom prst="rect">
          <a:avLst/>
        </a:prstGeom>
        <a:noFill/>
        <a:ln w="9525" cmpd="sng">
          <a:noFill/>
        </a:ln>
      </xdr:spPr>
    </xdr:pic>
    <xdr:clientData/>
  </xdr:twoCellAnchor>
  <xdr:twoCellAnchor editAs="oneCell">
    <xdr:from>
      <xdr:col>44</xdr:col>
      <xdr:colOff>0</xdr:colOff>
      <xdr:row>141</xdr:row>
      <xdr:rowOff>0</xdr:rowOff>
    </xdr:from>
    <xdr:to>
      <xdr:col>44</xdr:col>
      <xdr:colOff>180975</xdr:colOff>
      <xdr:row>142</xdr:row>
      <xdr:rowOff>0</xdr:rowOff>
    </xdr:to>
    <xdr:pic>
      <xdr:nvPicPr>
        <xdr:cNvPr id="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6277450"/>
          <a:ext cx="180975" cy="190500"/>
        </a:xfrm>
        <a:prstGeom prst="rect">
          <a:avLst/>
        </a:prstGeom>
        <a:noFill/>
        <a:ln w="9525" cmpd="sng">
          <a:noFill/>
        </a:ln>
      </xdr:spPr>
    </xdr:pic>
    <xdr:clientData/>
  </xdr:twoCellAnchor>
  <xdr:twoCellAnchor editAs="oneCell">
    <xdr:from>
      <xdr:col>44</xdr:col>
      <xdr:colOff>0</xdr:colOff>
      <xdr:row>142</xdr:row>
      <xdr:rowOff>0</xdr:rowOff>
    </xdr:from>
    <xdr:to>
      <xdr:col>44</xdr:col>
      <xdr:colOff>180975</xdr:colOff>
      <xdr:row>143</xdr:row>
      <xdr:rowOff>0</xdr:rowOff>
    </xdr:to>
    <xdr:pic>
      <xdr:nvPicPr>
        <xdr:cNvPr id="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6467950"/>
          <a:ext cx="180975" cy="190500"/>
        </a:xfrm>
        <a:prstGeom prst="rect">
          <a:avLst/>
        </a:prstGeom>
        <a:noFill/>
        <a:ln w="9525" cmpd="sng">
          <a:noFill/>
        </a:ln>
      </xdr:spPr>
    </xdr:pic>
    <xdr:clientData/>
  </xdr:twoCellAnchor>
  <xdr:twoCellAnchor editAs="oneCell">
    <xdr:from>
      <xdr:col>44</xdr:col>
      <xdr:colOff>0</xdr:colOff>
      <xdr:row>143</xdr:row>
      <xdr:rowOff>0</xdr:rowOff>
    </xdr:from>
    <xdr:to>
      <xdr:col>44</xdr:col>
      <xdr:colOff>180975</xdr:colOff>
      <xdr:row>144</xdr:row>
      <xdr:rowOff>0</xdr:rowOff>
    </xdr:to>
    <xdr:pic>
      <xdr:nvPicPr>
        <xdr:cNvPr id="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6658450"/>
          <a:ext cx="180975" cy="190500"/>
        </a:xfrm>
        <a:prstGeom prst="rect">
          <a:avLst/>
        </a:prstGeom>
        <a:noFill/>
        <a:ln w="9525" cmpd="sng">
          <a:noFill/>
        </a:ln>
      </xdr:spPr>
    </xdr:pic>
    <xdr:clientData/>
  </xdr:twoCellAnchor>
  <xdr:twoCellAnchor editAs="oneCell">
    <xdr:from>
      <xdr:col>44</xdr:col>
      <xdr:colOff>0</xdr:colOff>
      <xdr:row>144</xdr:row>
      <xdr:rowOff>0</xdr:rowOff>
    </xdr:from>
    <xdr:to>
      <xdr:col>44</xdr:col>
      <xdr:colOff>180975</xdr:colOff>
      <xdr:row>145</xdr:row>
      <xdr:rowOff>0</xdr:rowOff>
    </xdr:to>
    <xdr:pic>
      <xdr:nvPicPr>
        <xdr:cNvPr id="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6848950"/>
          <a:ext cx="180975" cy="190500"/>
        </a:xfrm>
        <a:prstGeom prst="rect">
          <a:avLst/>
        </a:prstGeom>
        <a:noFill/>
        <a:ln w="9525" cmpd="sng">
          <a:noFill/>
        </a:ln>
      </xdr:spPr>
    </xdr:pic>
    <xdr:clientData/>
  </xdr:twoCellAnchor>
  <xdr:twoCellAnchor editAs="oneCell">
    <xdr:from>
      <xdr:col>44</xdr:col>
      <xdr:colOff>0</xdr:colOff>
      <xdr:row>148</xdr:row>
      <xdr:rowOff>0</xdr:rowOff>
    </xdr:from>
    <xdr:to>
      <xdr:col>44</xdr:col>
      <xdr:colOff>180975</xdr:colOff>
      <xdr:row>149</xdr:row>
      <xdr:rowOff>0</xdr:rowOff>
    </xdr:to>
    <xdr:pic>
      <xdr:nvPicPr>
        <xdr:cNvPr id="9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7610950"/>
          <a:ext cx="180975" cy="190500"/>
        </a:xfrm>
        <a:prstGeom prst="rect">
          <a:avLst/>
        </a:prstGeom>
        <a:noFill/>
        <a:ln w="9525" cmpd="sng">
          <a:noFill/>
        </a:ln>
      </xdr:spPr>
    </xdr:pic>
    <xdr:clientData/>
  </xdr:twoCellAnchor>
  <xdr:twoCellAnchor editAs="oneCell">
    <xdr:from>
      <xdr:col>44</xdr:col>
      <xdr:colOff>0</xdr:colOff>
      <xdr:row>148</xdr:row>
      <xdr:rowOff>0</xdr:rowOff>
    </xdr:from>
    <xdr:to>
      <xdr:col>44</xdr:col>
      <xdr:colOff>180975</xdr:colOff>
      <xdr:row>149</xdr:row>
      <xdr:rowOff>0</xdr:rowOff>
    </xdr:to>
    <xdr:pic>
      <xdr:nvPicPr>
        <xdr:cNvPr id="9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7610950"/>
          <a:ext cx="180975" cy="190500"/>
        </a:xfrm>
        <a:prstGeom prst="rect">
          <a:avLst/>
        </a:prstGeom>
        <a:noFill/>
        <a:ln w="9525" cmpd="sng">
          <a:noFill/>
        </a:ln>
      </xdr:spPr>
    </xdr:pic>
    <xdr:clientData/>
  </xdr:twoCellAnchor>
  <xdr:twoCellAnchor editAs="oneCell">
    <xdr:from>
      <xdr:col>44</xdr:col>
      <xdr:colOff>0</xdr:colOff>
      <xdr:row>149</xdr:row>
      <xdr:rowOff>0</xdr:rowOff>
    </xdr:from>
    <xdr:to>
      <xdr:col>44</xdr:col>
      <xdr:colOff>180975</xdr:colOff>
      <xdr:row>150</xdr:row>
      <xdr:rowOff>0</xdr:rowOff>
    </xdr:to>
    <xdr:pic>
      <xdr:nvPicPr>
        <xdr:cNvPr id="9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7801450"/>
          <a:ext cx="180975" cy="190500"/>
        </a:xfrm>
        <a:prstGeom prst="rect">
          <a:avLst/>
        </a:prstGeom>
        <a:noFill/>
        <a:ln w="9525" cmpd="sng">
          <a:noFill/>
        </a:ln>
      </xdr:spPr>
    </xdr:pic>
    <xdr:clientData/>
  </xdr:twoCellAnchor>
  <xdr:twoCellAnchor editAs="oneCell">
    <xdr:from>
      <xdr:col>44</xdr:col>
      <xdr:colOff>0</xdr:colOff>
      <xdr:row>150</xdr:row>
      <xdr:rowOff>0</xdr:rowOff>
    </xdr:from>
    <xdr:to>
      <xdr:col>44</xdr:col>
      <xdr:colOff>180975</xdr:colOff>
      <xdr:row>151</xdr:row>
      <xdr:rowOff>0</xdr:rowOff>
    </xdr:to>
    <xdr:pic>
      <xdr:nvPicPr>
        <xdr:cNvPr id="9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7991950"/>
          <a:ext cx="180975" cy="190500"/>
        </a:xfrm>
        <a:prstGeom prst="rect">
          <a:avLst/>
        </a:prstGeom>
        <a:noFill/>
        <a:ln w="9525" cmpd="sng">
          <a:noFill/>
        </a:ln>
      </xdr:spPr>
    </xdr:pic>
    <xdr:clientData/>
  </xdr:twoCellAnchor>
  <xdr:twoCellAnchor editAs="oneCell">
    <xdr:from>
      <xdr:col>44</xdr:col>
      <xdr:colOff>0</xdr:colOff>
      <xdr:row>151</xdr:row>
      <xdr:rowOff>0</xdr:rowOff>
    </xdr:from>
    <xdr:to>
      <xdr:col>44</xdr:col>
      <xdr:colOff>180975</xdr:colOff>
      <xdr:row>152</xdr:row>
      <xdr:rowOff>0</xdr:rowOff>
    </xdr:to>
    <xdr:pic>
      <xdr:nvPicPr>
        <xdr:cNvPr id="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8182450"/>
          <a:ext cx="180975" cy="190500"/>
        </a:xfrm>
        <a:prstGeom prst="rect">
          <a:avLst/>
        </a:prstGeom>
        <a:noFill/>
        <a:ln w="9525" cmpd="sng">
          <a:noFill/>
        </a:ln>
      </xdr:spPr>
    </xdr:pic>
    <xdr:clientData/>
  </xdr:twoCellAnchor>
  <xdr:twoCellAnchor editAs="oneCell">
    <xdr:from>
      <xdr:col>44</xdr:col>
      <xdr:colOff>0</xdr:colOff>
      <xdr:row>152</xdr:row>
      <xdr:rowOff>0</xdr:rowOff>
    </xdr:from>
    <xdr:to>
      <xdr:col>44</xdr:col>
      <xdr:colOff>180975</xdr:colOff>
      <xdr:row>153</xdr:row>
      <xdr:rowOff>0</xdr:rowOff>
    </xdr:to>
    <xdr:pic>
      <xdr:nvPicPr>
        <xdr:cNvPr id="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8372950"/>
          <a:ext cx="180975" cy="190500"/>
        </a:xfrm>
        <a:prstGeom prst="rect">
          <a:avLst/>
        </a:prstGeom>
        <a:noFill/>
        <a:ln w="9525" cmpd="sng">
          <a:noFill/>
        </a:ln>
      </xdr:spPr>
    </xdr:pic>
    <xdr:clientData/>
  </xdr:twoCellAnchor>
  <xdr:twoCellAnchor editAs="oneCell">
    <xdr:from>
      <xdr:col>44</xdr:col>
      <xdr:colOff>0</xdr:colOff>
      <xdr:row>153</xdr:row>
      <xdr:rowOff>0</xdr:rowOff>
    </xdr:from>
    <xdr:to>
      <xdr:col>44</xdr:col>
      <xdr:colOff>180975</xdr:colOff>
      <xdr:row>154</xdr:row>
      <xdr:rowOff>0</xdr:rowOff>
    </xdr:to>
    <xdr:pic>
      <xdr:nvPicPr>
        <xdr:cNvPr id="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8563450"/>
          <a:ext cx="180975" cy="190500"/>
        </a:xfrm>
        <a:prstGeom prst="rect">
          <a:avLst/>
        </a:prstGeom>
        <a:noFill/>
        <a:ln w="9525" cmpd="sng">
          <a:noFill/>
        </a:ln>
      </xdr:spPr>
    </xdr:pic>
    <xdr:clientData/>
  </xdr:twoCellAnchor>
  <xdr:twoCellAnchor editAs="oneCell">
    <xdr:from>
      <xdr:col>44</xdr:col>
      <xdr:colOff>0</xdr:colOff>
      <xdr:row>154</xdr:row>
      <xdr:rowOff>0</xdr:rowOff>
    </xdr:from>
    <xdr:to>
      <xdr:col>44</xdr:col>
      <xdr:colOff>180975</xdr:colOff>
      <xdr:row>155</xdr:row>
      <xdr:rowOff>0</xdr:rowOff>
    </xdr:to>
    <xdr:pic>
      <xdr:nvPicPr>
        <xdr:cNvPr id="1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8753950"/>
          <a:ext cx="180975" cy="190500"/>
        </a:xfrm>
        <a:prstGeom prst="rect">
          <a:avLst/>
        </a:prstGeom>
        <a:noFill/>
        <a:ln w="9525" cmpd="sng">
          <a:noFill/>
        </a:ln>
      </xdr:spPr>
    </xdr:pic>
    <xdr:clientData/>
  </xdr:twoCellAnchor>
  <xdr:twoCellAnchor editAs="oneCell">
    <xdr:from>
      <xdr:col>44</xdr:col>
      <xdr:colOff>0</xdr:colOff>
      <xdr:row>155</xdr:row>
      <xdr:rowOff>0</xdr:rowOff>
    </xdr:from>
    <xdr:to>
      <xdr:col>44</xdr:col>
      <xdr:colOff>180975</xdr:colOff>
      <xdr:row>156</xdr:row>
      <xdr:rowOff>0</xdr:rowOff>
    </xdr:to>
    <xdr:pic>
      <xdr:nvPicPr>
        <xdr:cNvPr id="10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8944450"/>
          <a:ext cx="180975" cy="190500"/>
        </a:xfrm>
        <a:prstGeom prst="rect">
          <a:avLst/>
        </a:prstGeom>
        <a:noFill/>
        <a:ln w="9525" cmpd="sng">
          <a:noFill/>
        </a:ln>
      </xdr:spPr>
    </xdr:pic>
    <xdr:clientData/>
  </xdr:twoCellAnchor>
  <xdr:twoCellAnchor editAs="oneCell">
    <xdr:from>
      <xdr:col>44</xdr:col>
      <xdr:colOff>0</xdr:colOff>
      <xdr:row>24</xdr:row>
      <xdr:rowOff>0</xdr:rowOff>
    </xdr:from>
    <xdr:to>
      <xdr:col>44</xdr:col>
      <xdr:colOff>180975</xdr:colOff>
      <xdr:row>24</xdr:row>
      <xdr:rowOff>200025</xdr:rowOff>
    </xdr:to>
    <xdr:pic>
      <xdr:nvPicPr>
        <xdr:cNvPr id="1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7183100"/>
          <a:ext cx="180975" cy="200025"/>
        </a:xfrm>
        <a:prstGeom prst="rect">
          <a:avLst/>
        </a:prstGeom>
        <a:noFill/>
        <a:ln w="9525" cmpd="sng">
          <a:noFill/>
        </a:ln>
      </xdr:spPr>
    </xdr:pic>
    <xdr:clientData/>
  </xdr:twoCellAnchor>
  <xdr:twoCellAnchor editAs="oneCell">
    <xdr:from>
      <xdr:col>44</xdr:col>
      <xdr:colOff>0</xdr:colOff>
      <xdr:row>24</xdr:row>
      <xdr:rowOff>0</xdr:rowOff>
    </xdr:from>
    <xdr:to>
      <xdr:col>44</xdr:col>
      <xdr:colOff>180975</xdr:colOff>
      <xdr:row>24</xdr:row>
      <xdr:rowOff>200025</xdr:rowOff>
    </xdr:to>
    <xdr:pic>
      <xdr:nvPicPr>
        <xdr:cNvPr id="10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7183100"/>
          <a:ext cx="180975" cy="200025"/>
        </a:xfrm>
        <a:prstGeom prst="rect">
          <a:avLst/>
        </a:prstGeom>
        <a:noFill/>
        <a:ln w="9525" cmpd="sng">
          <a:noFill/>
        </a:ln>
      </xdr:spPr>
    </xdr:pic>
    <xdr:clientData/>
  </xdr:twoCellAnchor>
  <xdr:twoCellAnchor editAs="oneCell">
    <xdr:from>
      <xdr:col>44</xdr:col>
      <xdr:colOff>0</xdr:colOff>
      <xdr:row>24</xdr:row>
      <xdr:rowOff>0</xdr:rowOff>
    </xdr:from>
    <xdr:to>
      <xdr:col>44</xdr:col>
      <xdr:colOff>180975</xdr:colOff>
      <xdr:row>24</xdr:row>
      <xdr:rowOff>200025</xdr:rowOff>
    </xdr:to>
    <xdr:pic>
      <xdr:nvPicPr>
        <xdr:cNvPr id="1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7183100"/>
          <a:ext cx="180975" cy="200025"/>
        </a:xfrm>
        <a:prstGeom prst="rect">
          <a:avLst/>
        </a:prstGeom>
        <a:noFill/>
        <a:ln w="9525" cmpd="sng">
          <a:noFill/>
        </a:ln>
      </xdr:spPr>
    </xdr:pic>
    <xdr:clientData/>
  </xdr:twoCellAnchor>
  <xdr:twoCellAnchor editAs="oneCell">
    <xdr:from>
      <xdr:col>44</xdr:col>
      <xdr:colOff>0</xdr:colOff>
      <xdr:row>24</xdr:row>
      <xdr:rowOff>0</xdr:rowOff>
    </xdr:from>
    <xdr:to>
      <xdr:col>44</xdr:col>
      <xdr:colOff>180975</xdr:colOff>
      <xdr:row>24</xdr:row>
      <xdr:rowOff>200025</xdr:rowOff>
    </xdr:to>
    <xdr:pic>
      <xdr:nvPicPr>
        <xdr:cNvPr id="10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7183100"/>
          <a:ext cx="180975" cy="200025"/>
        </a:xfrm>
        <a:prstGeom prst="rect">
          <a:avLst/>
        </a:prstGeom>
        <a:noFill/>
        <a:ln w="9525" cmpd="sng">
          <a:noFill/>
        </a:ln>
      </xdr:spPr>
    </xdr:pic>
    <xdr:clientData/>
  </xdr:twoCellAnchor>
  <xdr:twoCellAnchor editAs="oneCell">
    <xdr:from>
      <xdr:col>44</xdr:col>
      <xdr:colOff>0</xdr:colOff>
      <xdr:row>24</xdr:row>
      <xdr:rowOff>0</xdr:rowOff>
    </xdr:from>
    <xdr:to>
      <xdr:col>44</xdr:col>
      <xdr:colOff>180975</xdr:colOff>
      <xdr:row>24</xdr:row>
      <xdr:rowOff>200025</xdr:rowOff>
    </xdr:to>
    <xdr:pic>
      <xdr:nvPicPr>
        <xdr:cNvPr id="10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7183100"/>
          <a:ext cx="180975" cy="200025"/>
        </a:xfrm>
        <a:prstGeom prst="rect">
          <a:avLst/>
        </a:prstGeom>
        <a:noFill/>
        <a:ln w="9525" cmpd="sng">
          <a:noFill/>
        </a:ln>
      </xdr:spPr>
    </xdr:pic>
    <xdr:clientData/>
  </xdr:twoCellAnchor>
  <xdr:twoCellAnchor editAs="oneCell">
    <xdr:from>
      <xdr:col>44</xdr:col>
      <xdr:colOff>0</xdr:colOff>
      <xdr:row>24</xdr:row>
      <xdr:rowOff>0</xdr:rowOff>
    </xdr:from>
    <xdr:to>
      <xdr:col>44</xdr:col>
      <xdr:colOff>180975</xdr:colOff>
      <xdr:row>24</xdr:row>
      <xdr:rowOff>200025</xdr:rowOff>
    </xdr:to>
    <xdr:pic>
      <xdr:nvPicPr>
        <xdr:cNvPr id="10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7183100"/>
          <a:ext cx="180975" cy="200025"/>
        </a:xfrm>
        <a:prstGeom prst="rect">
          <a:avLst/>
        </a:prstGeom>
        <a:noFill/>
        <a:ln w="9525" cmpd="sng">
          <a:noFill/>
        </a:ln>
      </xdr:spPr>
    </xdr:pic>
    <xdr:clientData/>
  </xdr:twoCellAnchor>
  <xdr:twoCellAnchor editAs="oneCell">
    <xdr:from>
      <xdr:col>44</xdr:col>
      <xdr:colOff>0</xdr:colOff>
      <xdr:row>24</xdr:row>
      <xdr:rowOff>0</xdr:rowOff>
    </xdr:from>
    <xdr:to>
      <xdr:col>44</xdr:col>
      <xdr:colOff>180975</xdr:colOff>
      <xdr:row>24</xdr:row>
      <xdr:rowOff>200025</xdr:rowOff>
    </xdr:to>
    <xdr:pic>
      <xdr:nvPicPr>
        <xdr:cNvPr id="10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7183100"/>
          <a:ext cx="180975" cy="200025"/>
        </a:xfrm>
        <a:prstGeom prst="rect">
          <a:avLst/>
        </a:prstGeom>
        <a:noFill/>
        <a:ln w="9525" cmpd="sng">
          <a:noFill/>
        </a:ln>
      </xdr:spPr>
    </xdr:pic>
    <xdr:clientData/>
  </xdr:twoCellAnchor>
  <xdr:twoCellAnchor editAs="oneCell">
    <xdr:from>
      <xdr:col>44</xdr:col>
      <xdr:colOff>0</xdr:colOff>
      <xdr:row>24</xdr:row>
      <xdr:rowOff>0</xdr:rowOff>
    </xdr:from>
    <xdr:to>
      <xdr:col>44</xdr:col>
      <xdr:colOff>180975</xdr:colOff>
      <xdr:row>24</xdr:row>
      <xdr:rowOff>200025</xdr:rowOff>
    </xdr:to>
    <xdr:pic>
      <xdr:nvPicPr>
        <xdr:cNvPr id="10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7183100"/>
          <a:ext cx="180975" cy="200025"/>
        </a:xfrm>
        <a:prstGeom prst="rect">
          <a:avLst/>
        </a:prstGeom>
        <a:noFill/>
        <a:ln w="9525" cmpd="sng">
          <a:noFill/>
        </a:ln>
      </xdr:spPr>
    </xdr:pic>
    <xdr:clientData/>
  </xdr:twoCellAnchor>
  <xdr:twoCellAnchor editAs="oneCell">
    <xdr:from>
      <xdr:col>44</xdr:col>
      <xdr:colOff>0</xdr:colOff>
      <xdr:row>24</xdr:row>
      <xdr:rowOff>0</xdr:rowOff>
    </xdr:from>
    <xdr:to>
      <xdr:col>44</xdr:col>
      <xdr:colOff>180975</xdr:colOff>
      <xdr:row>24</xdr:row>
      <xdr:rowOff>200025</xdr:rowOff>
    </xdr:to>
    <xdr:pic>
      <xdr:nvPicPr>
        <xdr:cNvPr id="1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7183100"/>
          <a:ext cx="180975" cy="200025"/>
        </a:xfrm>
        <a:prstGeom prst="rect">
          <a:avLst/>
        </a:prstGeom>
        <a:noFill/>
        <a:ln w="9525" cmpd="sng">
          <a:noFill/>
        </a:ln>
      </xdr:spPr>
    </xdr:pic>
    <xdr:clientData/>
  </xdr:twoCellAnchor>
  <xdr:twoCellAnchor editAs="oneCell">
    <xdr:from>
      <xdr:col>44</xdr:col>
      <xdr:colOff>0</xdr:colOff>
      <xdr:row>24</xdr:row>
      <xdr:rowOff>0</xdr:rowOff>
    </xdr:from>
    <xdr:to>
      <xdr:col>44</xdr:col>
      <xdr:colOff>180975</xdr:colOff>
      <xdr:row>24</xdr:row>
      <xdr:rowOff>200025</xdr:rowOff>
    </xdr:to>
    <xdr:pic>
      <xdr:nvPicPr>
        <xdr:cNvPr id="1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7183100"/>
          <a:ext cx="180975" cy="200025"/>
        </a:xfrm>
        <a:prstGeom prst="rect">
          <a:avLst/>
        </a:prstGeom>
        <a:noFill/>
        <a:ln w="9525" cmpd="sng">
          <a:noFill/>
        </a:ln>
      </xdr:spPr>
    </xdr:pic>
    <xdr:clientData/>
  </xdr:twoCellAnchor>
  <xdr:twoCellAnchor editAs="oneCell">
    <xdr:from>
      <xdr:col>44</xdr:col>
      <xdr:colOff>0</xdr:colOff>
      <xdr:row>24</xdr:row>
      <xdr:rowOff>0</xdr:rowOff>
    </xdr:from>
    <xdr:to>
      <xdr:col>44</xdr:col>
      <xdr:colOff>180975</xdr:colOff>
      <xdr:row>24</xdr:row>
      <xdr:rowOff>200025</xdr:rowOff>
    </xdr:to>
    <xdr:pic>
      <xdr:nvPicPr>
        <xdr:cNvPr id="1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7183100"/>
          <a:ext cx="180975" cy="200025"/>
        </a:xfrm>
        <a:prstGeom prst="rect">
          <a:avLst/>
        </a:prstGeom>
        <a:noFill/>
        <a:ln w="9525" cmpd="sng">
          <a:noFill/>
        </a:ln>
      </xdr:spPr>
    </xdr:pic>
    <xdr:clientData/>
  </xdr:twoCellAnchor>
  <xdr:twoCellAnchor editAs="oneCell">
    <xdr:from>
      <xdr:col>44</xdr:col>
      <xdr:colOff>0</xdr:colOff>
      <xdr:row>24</xdr:row>
      <xdr:rowOff>0</xdr:rowOff>
    </xdr:from>
    <xdr:to>
      <xdr:col>44</xdr:col>
      <xdr:colOff>180975</xdr:colOff>
      <xdr:row>24</xdr:row>
      <xdr:rowOff>200025</xdr:rowOff>
    </xdr:to>
    <xdr:pic>
      <xdr:nvPicPr>
        <xdr:cNvPr id="1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7183100"/>
          <a:ext cx="180975" cy="200025"/>
        </a:xfrm>
        <a:prstGeom prst="rect">
          <a:avLst/>
        </a:prstGeom>
        <a:noFill/>
        <a:ln w="9525" cmpd="sng">
          <a:noFill/>
        </a:ln>
      </xdr:spPr>
    </xdr:pic>
    <xdr:clientData/>
  </xdr:twoCellAnchor>
  <xdr:twoCellAnchor editAs="oneCell">
    <xdr:from>
      <xdr:col>44</xdr:col>
      <xdr:colOff>0</xdr:colOff>
      <xdr:row>24</xdr:row>
      <xdr:rowOff>0</xdr:rowOff>
    </xdr:from>
    <xdr:to>
      <xdr:col>44</xdr:col>
      <xdr:colOff>180975</xdr:colOff>
      <xdr:row>24</xdr:row>
      <xdr:rowOff>200025</xdr:rowOff>
    </xdr:to>
    <xdr:pic>
      <xdr:nvPicPr>
        <xdr:cNvPr id="1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7183100"/>
          <a:ext cx="180975" cy="200025"/>
        </a:xfrm>
        <a:prstGeom prst="rect">
          <a:avLst/>
        </a:prstGeom>
        <a:noFill/>
        <a:ln w="9525" cmpd="sng">
          <a:noFill/>
        </a:ln>
      </xdr:spPr>
    </xdr:pic>
    <xdr:clientData/>
  </xdr:twoCellAnchor>
  <xdr:twoCellAnchor editAs="oneCell">
    <xdr:from>
      <xdr:col>44</xdr:col>
      <xdr:colOff>0</xdr:colOff>
      <xdr:row>27</xdr:row>
      <xdr:rowOff>0</xdr:rowOff>
    </xdr:from>
    <xdr:to>
      <xdr:col>44</xdr:col>
      <xdr:colOff>180975</xdr:colOff>
      <xdr:row>27</xdr:row>
      <xdr:rowOff>200025</xdr:rowOff>
    </xdr:to>
    <xdr:pic>
      <xdr:nvPicPr>
        <xdr:cNvPr id="11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9402425"/>
          <a:ext cx="180975" cy="200025"/>
        </a:xfrm>
        <a:prstGeom prst="rect">
          <a:avLst/>
        </a:prstGeom>
        <a:noFill/>
        <a:ln w="9525" cmpd="sng">
          <a:noFill/>
        </a:ln>
      </xdr:spPr>
    </xdr:pic>
    <xdr:clientData/>
  </xdr:twoCellAnchor>
  <xdr:twoCellAnchor editAs="oneCell">
    <xdr:from>
      <xdr:col>44</xdr:col>
      <xdr:colOff>0</xdr:colOff>
      <xdr:row>28</xdr:row>
      <xdr:rowOff>0</xdr:rowOff>
    </xdr:from>
    <xdr:to>
      <xdr:col>44</xdr:col>
      <xdr:colOff>180975</xdr:colOff>
      <xdr:row>28</xdr:row>
      <xdr:rowOff>190500</xdr:rowOff>
    </xdr:to>
    <xdr:pic>
      <xdr:nvPicPr>
        <xdr:cNvPr id="11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9783425"/>
          <a:ext cx="180975" cy="190500"/>
        </a:xfrm>
        <a:prstGeom prst="rect">
          <a:avLst/>
        </a:prstGeom>
        <a:noFill/>
        <a:ln w="9525" cmpd="sng">
          <a:noFill/>
        </a:ln>
      </xdr:spPr>
    </xdr:pic>
    <xdr:clientData/>
  </xdr:twoCellAnchor>
  <xdr:twoCellAnchor editAs="oneCell">
    <xdr:from>
      <xdr:col>44</xdr:col>
      <xdr:colOff>0</xdr:colOff>
      <xdr:row>29</xdr:row>
      <xdr:rowOff>0</xdr:rowOff>
    </xdr:from>
    <xdr:to>
      <xdr:col>44</xdr:col>
      <xdr:colOff>180975</xdr:colOff>
      <xdr:row>29</xdr:row>
      <xdr:rowOff>190500</xdr:rowOff>
    </xdr:to>
    <xdr:pic>
      <xdr:nvPicPr>
        <xdr:cNvPr id="11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20640675"/>
          <a:ext cx="180975" cy="190500"/>
        </a:xfrm>
        <a:prstGeom prst="rect">
          <a:avLst/>
        </a:prstGeom>
        <a:noFill/>
        <a:ln w="9525" cmpd="sng">
          <a:noFill/>
        </a:ln>
      </xdr:spPr>
    </xdr:pic>
    <xdr:clientData/>
  </xdr:twoCellAnchor>
  <xdr:twoCellAnchor editAs="oneCell">
    <xdr:from>
      <xdr:col>44</xdr:col>
      <xdr:colOff>0</xdr:colOff>
      <xdr:row>29</xdr:row>
      <xdr:rowOff>0</xdr:rowOff>
    </xdr:from>
    <xdr:to>
      <xdr:col>44</xdr:col>
      <xdr:colOff>180975</xdr:colOff>
      <xdr:row>29</xdr:row>
      <xdr:rowOff>190500</xdr:rowOff>
    </xdr:to>
    <xdr:pic>
      <xdr:nvPicPr>
        <xdr:cNvPr id="11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20640675"/>
          <a:ext cx="180975" cy="190500"/>
        </a:xfrm>
        <a:prstGeom prst="rect">
          <a:avLst/>
        </a:prstGeom>
        <a:noFill/>
        <a:ln w="9525" cmpd="sng">
          <a:noFill/>
        </a:ln>
      </xdr:spPr>
    </xdr:pic>
    <xdr:clientData/>
  </xdr:twoCellAnchor>
  <xdr:twoCellAnchor editAs="oneCell">
    <xdr:from>
      <xdr:col>44</xdr:col>
      <xdr:colOff>0</xdr:colOff>
      <xdr:row>30</xdr:row>
      <xdr:rowOff>0</xdr:rowOff>
    </xdr:from>
    <xdr:to>
      <xdr:col>44</xdr:col>
      <xdr:colOff>180975</xdr:colOff>
      <xdr:row>30</xdr:row>
      <xdr:rowOff>190500</xdr:rowOff>
    </xdr:to>
    <xdr:pic>
      <xdr:nvPicPr>
        <xdr:cNvPr id="11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21269325"/>
          <a:ext cx="180975" cy="190500"/>
        </a:xfrm>
        <a:prstGeom prst="rect">
          <a:avLst/>
        </a:prstGeom>
        <a:noFill/>
        <a:ln w="9525" cmpd="sng">
          <a:noFill/>
        </a:ln>
      </xdr:spPr>
    </xdr:pic>
    <xdr:clientData/>
  </xdr:twoCellAnchor>
  <xdr:twoCellAnchor editAs="oneCell">
    <xdr:from>
      <xdr:col>44</xdr:col>
      <xdr:colOff>0</xdr:colOff>
      <xdr:row>43</xdr:row>
      <xdr:rowOff>371475</xdr:rowOff>
    </xdr:from>
    <xdr:to>
      <xdr:col>44</xdr:col>
      <xdr:colOff>180975</xdr:colOff>
      <xdr:row>44</xdr:row>
      <xdr:rowOff>161925</xdr:rowOff>
    </xdr:to>
    <xdr:pic>
      <xdr:nvPicPr>
        <xdr:cNvPr id="12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30413325"/>
          <a:ext cx="180975" cy="180975"/>
        </a:xfrm>
        <a:prstGeom prst="rect">
          <a:avLst/>
        </a:prstGeom>
        <a:noFill/>
        <a:ln w="9525" cmpd="sng">
          <a:noFill/>
        </a:ln>
      </xdr:spPr>
    </xdr:pic>
    <xdr:clientData/>
  </xdr:twoCellAnchor>
  <xdr:twoCellAnchor editAs="oneCell">
    <xdr:from>
      <xdr:col>44</xdr:col>
      <xdr:colOff>0</xdr:colOff>
      <xdr:row>39</xdr:row>
      <xdr:rowOff>0</xdr:rowOff>
    </xdr:from>
    <xdr:to>
      <xdr:col>44</xdr:col>
      <xdr:colOff>180975</xdr:colOff>
      <xdr:row>39</xdr:row>
      <xdr:rowOff>180975</xdr:rowOff>
    </xdr:to>
    <xdr:pic>
      <xdr:nvPicPr>
        <xdr:cNvPr id="12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28451175"/>
          <a:ext cx="180975" cy="180975"/>
        </a:xfrm>
        <a:prstGeom prst="rect">
          <a:avLst/>
        </a:prstGeom>
        <a:noFill/>
        <a:ln w="9525" cmpd="sng">
          <a:noFill/>
        </a:ln>
      </xdr:spPr>
    </xdr:pic>
    <xdr:clientData/>
  </xdr:twoCellAnchor>
  <xdr:twoCellAnchor editAs="oneCell">
    <xdr:from>
      <xdr:col>44</xdr:col>
      <xdr:colOff>0</xdr:colOff>
      <xdr:row>39</xdr:row>
      <xdr:rowOff>0</xdr:rowOff>
    </xdr:from>
    <xdr:to>
      <xdr:col>44</xdr:col>
      <xdr:colOff>180975</xdr:colOff>
      <xdr:row>39</xdr:row>
      <xdr:rowOff>180975</xdr:rowOff>
    </xdr:to>
    <xdr:pic>
      <xdr:nvPicPr>
        <xdr:cNvPr id="12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28451175"/>
          <a:ext cx="180975" cy="180975"/>
        </a:xfrm>
        <a:prstGeom prst="rect">
          <a:avLst/>
        </a:prstGeom>
        <a:noFill/>
        <a:ln w="9525" cmpd="sng">
          <a:noFill/>
        </a:ln>
      </xdr:spPr>
    </xdr:pic>
    <xdr:clientData/>
  </xdr:twoCellAnchor>
  <xdr:twoCellAnchor editAs="oneCell">
    <xdr:from>
      <xdr:col>44</xdr:col>
      <xdr:colOff>0</xdr:colOff>
      <xdr:row>41</xdr:row>
      <xdr:rowOff>0</xdr:rowOff>
    </xdr:from>
    <xdr:to>
      <xdr:col>44</xdr:col>
      <xdr:colOff>180975</xdr:colOff>
      <xdr:row>41</xdr:row>
      <xdr:rowOff>190500</xdr:rowOff>
    </xdr:to>
    <xdr:pic>
      <xdr:nvPicPr>
        <xdr:cNvPr id="12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29232225"/>
          <a:ext cx="180975" cy="190500"/>
        </a:xfrm>
        <a:prstGeom prst="rect">
          <a:avLst/>
        </a:prstGeom>
        <a:noFill/>
        <a:ln w="9525" cmpd="sng">
          <a:noFill/>
        </a:ln>
      </xdr:spPr>
    </xdr:pic>
    <xdr:clientData/>
  </xdr:twoCellAnchor>
  <xdr:twoCellAnchor editAs="oneCell">
    <xdr:from>
      <xdr:col>44</xdr:col>
      <xdr:colOff>0</xdr:colOff>
      <xdr:row>42</xdr:row>
      <xdr:rowOff>0</xdr:rowOff>
    </xdr:from>
    <xdr:to>
      <xdr:col>44</xdr:col>
      <xdr:colOff>180975</xdr:colOff>
      <xdr:row>43</xdr:row>
      <xdr:rowOff>0</xdr:rowOff>
    </xdr:to>
    <xdr:pic>
      <xdr:nvPicPr>
        <xdr:cNvPr id="12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29851350"/>
          <a:ext cx="180975" cy="190500"/>
        </a:xfrm>
        <a:prstGeom prst="rect">
          <a:avLst/>
        </a:prstGeom>
        <a:noFill/>
        <a:ln w="9525" cmpd="sng">
          <a:noFill/>
        </a:ln>
      </xdr:spPr>
    </xdr:pic>
    <xdr:clientData/>
  </xdr:twoCellAnchor>
  <xdr:twoCellAnchor editAs="oneCell">
    <xdr:from>
      <xdr:col>44</xdr:col>
      <xdr:colOff>0</xdr:colOff>
      <xdr:row>43</xdr:row>
      <xdr:rowOff>0</xdr:rowOff>
    </xdr:from>
    <xdr:to>
      <xdr:col>44</xdr:col>
      <xdr:colOff>180975</xdr:colOff>
      <xdr:row>44</xdr:row>
      <xdr:rowOff>0</xdr:rowOff>
    </xdr:to>
    <xdr:pic>
      <xdr:nvPicPr>
        <xdr:cNvPr id="12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30041850"/>
          <a:ext cx="180975" cy="390525"/>
        </a:xfrm>
        <a:prstGeom prst="rect">
          <a:avLst/>
        </a:prstGeom>
        <a:noFill/>
        <a:ln w="9525" cmpd="sng">
          <a:noFill/>
        </a:ln>
      </xdr:spPr>
    </xdr:pic>
    <xdr:clientData/>
  </xdr:twoCellAnchor>
  <xdr:twoCellAnchor editAs="oneCell">
    <xdr:from>
      <xdr:col>44</xdr:col>
      <xdr:colOff>0</xdr:colOff>
      <xdr:row>44</xdr:row>
      <xdr:rowOff>0</xdr:rowOff>
    </xdr:from>
    <xdr:to>
      <xdr:col>44</xdr:col>
      <xdr:colOff>180975</xdr:colOff>
      <xdr:row>44</xdr:row>
      <xdr:rowOff>190500</xdr:rowOff>
    </xdr:to>
    <xdr:pic>
      <xdr:nvPicPr>
        <xdr:cNvPr id="12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30432375"/>
          <a:ext cx="180975" cy="190500"/>
        </a:xfrm>
        <a:prstGeom prst="rect">
          <a:avLst/>
        </a:prstGeom>
        <a:noFill/>
        <a:ln w="9525" cmpd="sng">
          <a:noFill/>
        </a:ln>
      </xdr:spPr>
    </xdr:pic>
    <xdr:clientData/>
  </xdr:twoCellAnchor>
  <xdr:twoCellAnchor editAs="oneCell">
    <xdr:from>
      <xdr:col>44</xdr:col>
      <xdr:colOff>0</xdr:colOff>
      <xdr:row>45</xdr:row>
      <xdr:rowOff>0</xdr:rowOff>
    </xdr:from>
    <xdr:to>
      <xdr:col>44</xdr:col>
      <xdr:colOff>180975</xdr:colOff>
      <xdr:row>45</xdr:row>
      <xdr:rowOff>190500</xdr:rowOff>
    </xdr:to>
    <xdr:pic>
      <xdr:nvPicPr>
        <xdr:cNvPr id="12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31222950"/>
          <a:ext cx="180975" cy="190500"/>
        </a:xfrm>
        <a:prstGeom prst="rect">
          <a:avLst/>
        </a:prstGeom>
        <a:noFill/>
        <a:ln w="9525" cmpd="sng">
          <a:noFill/>
        </a:ln>
      </xdr:spPr>
    </xdr:pic>
    <xdr:clientData/>
  </xdr:twoCellAnchor>
  <xdr:twoCellAnchor editAs="oneCell">
    <xdr:from>
      <xdr:col>44</xdr:col>
      <xdr:colOff>0</xdr:colOff>
      <xdr:row>46</xdr:row>
      <xdr:rowOff>0</xdr:rowOff>
    </xdr:from>
    <xdr:to>
      <xdr:col>44</xdr:col>
      <xdr:colOff>180975</xdr:colOff>
      <xdr:row>46</xdr:row>
      <xdr:rowOff>200025</xdr:rowOff>
    </xdr:to>
    <xdr:pic>
      <xdr:nvPicPr>
        <xdr:cNvPr id="12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32061150"/>
          <a:ext cx="180975" cy="200025"/>
        </a:xfrm>
        <a:prstGeom prst="rect">
          <a:avLst/>
        </a:prstGeom>
        <a:noFill/>
        <a:ln w="9525" cmpd="sng">
          <a:noFill/>
        </a:ln>
      </xdr:spPr>
    </xdr:pic>
    <xdr:clientData/>
  </xdr:twoCellAnchor>
  <xdr:twoCellAnchor editAs="oneCell">
    <xdr:from>
      <xdr:col>44</xdr:col>
      <xdr:colOff>0</xdr:colOff>
      <xdr:row>47</xdr:row>
      <xdr:rowOff>0</xdr:rowOff>
    </xdr:from>
    <xdr:to>
      <xdr:col>44</xdr:col>
      <xdr:colOff>180975</xdr:colOff>
      <xdr:row>48</xdr:row>
      <xdr:rowOff>0</xdr:rowOff>
    </xdr:to>
    <xdr:pic>
      <xdr:nvPicPr>
        <xdr:cNvPr id="12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32451675"/>
          <a:ext cx="180975" cy="190500"/>
        </a:xfrm>
        <a:prstGeom prst="rect">
          <a:avLst/>
        </a:prstGeom>
        <a:noFill/>
        <a:ln w="9525" cmpd="sng">
          <a:noFill/>
        </a:ln>
      </xdr:spPr>
    </xdr:pic>
    <xdr:clientData/>
  </xdr:twoCellAnchor>
  <xdr:twoCellAnchor editAs="oneCell">
    <xdr:from>
      <xdr:col>44</xdr:col>
      <xdr:colOff>0</xdr:colOff>
      <xdr:row>5</xdr:row>
      <xdr:rowOff>0</xdr:rowOff>
    </xdr:from>
    <xdr:to>
      <xdr:col>44</xdr:col>
      <xdr:colOff>180975</xdr:colOff>
      <xdr:row>5</xdr:row>
      <xdr:rowOff>190500</xdr:rowOff>
    </xdr:to>
    <xdr:pic>
      <xdr:nvPicPr>
        <xdr:cNvPr id="1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600200"/>
          <a:ext cx="180975" cy="190500"/>
        </a:xfrm>
        <a:prstGeom prst="rect">
          <a:avLst/>
        </a:prstGeom>
        <a:noFill/>
        <a:ln w="9525" cmpd="sng">
          <a:noFill/>
        </a:ln>
      </xdr:spPr>
    </xdr:pic>
    <xdr:clientData/>
  </xdr:twoCellAnchor>
  <xdr:twoCellAnchor editAs="oneCell">
    <xdr:from>
      <xdr:col>44</xdr:col>
      <xdr:colOff>0</xdr:colOff>
      <xdr:row>5</xdr:row>
      <xdr:rowOff>0</xdr:rowOff>
    </xdr:from>
    <xdr:to>
      <xdr:col>44</xdr:col>
      <xdr:colOff>180975</xdr:colOff>
      <xdr:row>5</xdr:row>
      <xdr:rowOff>190500</xdr:rowOff>
    </xdr:to>
    <xdr:pic>
      <xdr:nvPicPr>
        <xdr:cNvPr id="1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600200"/>
          <a:ext cx="180975" cy="190500"/>
        </a:xfrm>
        <a:prstGeom prst="rect">
          <a:avLst/>
        </a:prstGeom>
        <a:noFill/>
        <a:ln w="9525" cmpd="sng">
          <a:noFill/>
        </a:ln>
      </xdr:spPr>
    </xdr:pic>
    <xdr:clientData/>
  </xdr:twoCellAnchor>
  <xdr:twoCellAnchor editAs="oneCell">
    <xdr:from>
      <xdr:col>44</xdr:col>
      <xdr:colOff>0</xdr:colOff>
      <xdr:row>5</xdr:row>
      <xdr:rowOff>0</xdr:rowOff>
    </xdr:from>
    <xdr:to>
      <xdr:col>44</xdr:col>
      <xdr:colOff>180975</xdr:colOff>
      <xdr:row>5</xdr:row>
      <xdr:rowOff>190500</xdr:rowOff>
    </xdr:to>
    <xdr:pic>
      <xdr:nvPicPr>
        <xdr:cNvPr id="1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600200"/>
          <a:ext cx="180975" cy="190500"/>
        </a:xfrm>
        <a:prstGeom prst="rect">
          <a:avLst/>
        </a:prstGeom>
        <a:noFill/>
        <a:ln w="9525" cmpd="sng">
          <a:noFill/>
        </a:ln>
      </xdr:spPr>
    </xdr:pic>
    <xdr:clientData/>
  </xdr:twoCellAnchor>
  <xdr:twoCellAnchor editAs="oneCell">
    <xdr:from>
      <xdr:col>44</xdr:col>
      <xdr:colOff>0</xdr:colOff>
      <xdr:row>5</xdr:row>
      <xdr:rowOff>0</xdr:rowOff>
    </xdr:from>
    <xdr:to>
      <xdr:col>44</xdr:col>
      <xdr:colOff>180975</xdr:colOff>
      <xdr:row>5</xdr:row>
      <xdr:rowOff>190500</xdr:rowOff>
    </xdr:to>
    <xdr:pic>
      <xdr:nvPicPr>
        <xdr:cNvPr id="1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600200"/>
          <a:ext cx="180975" cy="190500"/>
        </a:xfrm>
        <a:prstGeom prst="rect">
          <a:avLst/>
        </a:prstGeom>
        <a:noFill/>
        <a:ln w="9525" cmpd="sng">
          <a:noFill/>
        </a:ln>
      </xdr:spPr>
    </xdr:pic>
    <xdr:clientData/>
  </xdr:twoCellAnchor>
  <xdr:twoCellAnchor editAs="oneCell">
    <xdr:from>
      <xdr:col>44</xdr:col>
      <xdr:colOff>0</xdr:colOff>
      <xdr:row>5</xdr:row>
      <xdr:rowOff>0</xdr:rowOff>
    </xdr:from>
    <xdr:to>
      <xdr:col>44</xdr:col>
      <xdr:colOff>180975</xdr:colOff>
      <xdr:row>5</xdr:row>
      <xdr:rowOff>190500</xdr:rowOff>
    </xdr:to>
    <xdr:pic>
      <xdr:nvPicPr>
        <xdr:cNvPr id="1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600200"/>
          <a:ext cx="180975" cy="190500"/>
        </a:xfrm>
        <a:prstGeom prst="rect">
          <a:avLst/>
        </a:prstGeom>
        <a:noFill/>
        <a:ln w="9525" cmpd="sng">
          <a:noFill/>
        </a:ln>
      </xdr:spPr>
    </xdr:pic>
    <xdr:clientData/>
  </xdr:twoCellAnchor>
  <xdr:twoCellAnchor editAs="oneCell">
    <xdr:from>
      <xdr:col>44</xdr:col>
      <xdr:colOff>0</xdr:colOff>
      <xdr:row>5</xdr:row>
      <xdr:rowOff>0</xdr:rowOff>
    </xdr:from>
    <xdr:to>
      <xdr:col>44</xdr:col>
      <xdr:colOff>180975</xdr:colOff>
      <xdr:row>5</xdr:row>
      <xdr:rowOff>190500</xdr:rowOff>
    </xdr:to>
    <xdr:pic>
      <xdr:nvPicPr>
        <xdr:cNvPr id="1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600200"/>
          <a:ext cx="180975" cy="190500"/>
        </a:xfrm>
        <a:prstGeom prst="rect">
          <a:avLst/>
        </a:prstGeom>
        <a:noFill/>
        <a:ln w="9525" cmpd="sng">
          <a:noFill/>
        </a:ln>
      </xdr:spPr>
    </xdr:pic>
    <xdr:clientData/>
  </xdr:twoCellAnchor>
  <xdr:twoCellAnchor editAs="oneCell">
    <xdr:from>
      <xdr:col>44</xdr:col>
      <xdr:colOff>0</xdr:colOff>
      <xdr:row>5</xdr:row>
      <xdr:rowOff>0</xdr:rowOff>
    </xdr:from>
    <xdr:to>
      <xdr:col>44</xdr:col>
      <xdr:colOff>180975</xdr:colOff>
      <xdr:row>5</xdr:row>
      <xdr:rowOff>190500</xdr:rowOff>
    </xdr:to>
    <xdr:pic>
      <xdr:nvPicPr>
        <xdr:cNvPr id="1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600200"/>
          <a:ext cx="180975" cy="190500"/>
        </a:xfrm>
        <a:prstGeom prst="rect">
          <a:avLst/>
        </a:prstGeom>
        <a:noFill/>
        <a:ln w="9525" cmpd="sng">
          <a:noFill/>
        </a:ln>
      </xdr:spPr>
    </xdr:pic>
    <xdr:clientData/>
  </xdr:twoCellAnchor>
  <xdr:twoCellAnchor editAs="oneCell">
    <xdr:from>
      <xdr:col>44</xdr:col>
      <xdr:colOff>0</xdr:colOff>
      <xdr:row>5</xdr:row>
      <xdr:rowOff>0</xdr:rowOff>
    </xdr:from>
    <xdr:to>
      <xdr:col>44</xdr:col>
      <xdr:colOff>180975</xdr:colOff>
      <xdr:row>5</xdr:row>
      <xdr:rowOff>190500</xdr:rowOff>
    </xdr:to>
    <xdr:pic>
      <xdr:nvPicPr>
        <xdr:cNvPr id="1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600200"/>
          <a:ext cx="180975" cy="190500"/>
        </a:xfrm>
        <a:prstGeom prst="rect">
          <a:avLst/>
        </a:prstGeom>
        <a:noFill/>
        <a:ln w="9525" cmpd="sng">
          <a:noFill/>
        </a:ln>
      </xdr:spPr>
    </xdr:pic>
    <xdr:clientData/>
  </xdr:twoCellAnchor>
  <xdr:twoCellAnchor editAs="oneCell">
    <xdr:from>
      <xdr:col>44</xdr:col>
      <xdr:colOff>0</xdr:colOff>
      <xdr:row>5</xdr:row>
      <xdr:rowOff>0</xdr:rowOff>
    </xdr:from>
    <xdr:to>
      <xdr:col>44</xdr:col>
      <xdr:colOff>180975</xdr:colOff>
      <xdr:row>5</xdr:row>
      <xdr:rowOff>190500</xdr:rowOff>
    </xdr:to>
    <xdr:pic>
      <xdr:nvPicPr>
        <xdr:cNvPr id="1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600200"/>
          <a:ext cx="180975" cy="190500"/>
        </a:xfrm>
        <a:prstGeom prst="rect">
          <a:avLst/>
        </a:prstGeom>
        <a:noFill/>
        <a:ln w="9525" cmpd="sng">
          <a:noFill/>
        </a:ln>
      </xdr:spPr>
    </xdr:pic>
    <xdr:clientData/>
  </xdr:twoCellAnchor>
  <xdr:twoCellAnchor editAs="oneCell">
    <xdr:from>
      <xdr:col>44</xdr:col>
      <xdr:colOff>0</xdr:colOff>
      <xdr:row>5</xdr:row>
      <xdr:rowOff>0</xdr:rowOff>
    </xdr:from>
    <xdr:to>
      <xdr:col>44</xdr:col>
      <xdr:colOff>180975</xdr:colOff>
      <xdr:row>5</xdr:row>
      <xdr:rowOff>190500</xdr:rowOff>
    </xdr:to>
    <xdr:pic>
      <xdr:nvPicPr>
        <xdr:cNvPr id="1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600200"/>
          <a:ext cx="180975" cy="190500"/>
        </a:xfrm>
        <a:prstGeom prst="rect">
          <a:avLst/>
        </a:prstGeom>
        <a:noFill/>
        <a:ln w="9525" cmpd="sng">
          <a:noFill/>
        </a:ln>
      </xdr:spPr>
    </xdr:pic>
    <xdr:clientData/>
  </xdr:twoCellAnchor>
  <xdr:twoCellAnchor editAs="oneCell">
    <xdr:from>
      <xdr:col>44</xdr:col>
      <xdr:colOff>0</xdr:colOff>
      <xdr:row>5</xdr:row>
      <xdr:rowOff>0</xdr:rowOff>
    </xdr:from>
    <xdr:to>
      <xdr:col>44</xdr:col>
      <xdr:colOff>180975</xdr:colOff>
      <xdr:row>5</xdr:row>
      <xdr:rowOff>190500</xdr:rowOff>
    </xdr:to>
    <xdr:pic>
      <xdr:nvPicPr>
        <xdr:cNvPr id="1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600200"/>
          <a:ext cx="180975" cy="190500"/>
        </a:xfrm>
        <a:prstGeom prst="rect">
          <a:avLst/>
        </a:prstGeom>
        <a:noFill/>
        <a:ln w="9525" cmpd="sng">
          <a:noFill/>
        </a:ln>
      </xdr:spPr>
    </xdr:pic>
    <xdr:clientData/>
  </xdr:twoCellAnchor>
  <xdr:twoCellAnchor editAs="oneCell">
    <xdr:from>
      <xdr:col>44</xdr:col>
      <xdr:colOff>0</xdr:colOff>
      <xdr:row>5</xdr:row>
      <xdr:rowOff>0</xdr:rowOff>
    </xdr:from>
    <xdr:to>
      <xdr:col>44</xdr:col>
      <xdr:colOff>180975</xdr:colOff>
      <xdr:row>5</xdr:row>
      <xdr:rowOff>190500</xdr:rowOff>
    </xdr:to>
    <xdr:pic>
      <xdr:nvPicPr>
        <xdr:cNvPr id="1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600200"/>
          <a:ext cx="180975" cy="190500"/>
        </a:xfrm>
        <a:prstGeom prst="rect">
          <a:avLst/>
        </a:prstGeom>
        <a:noFill/>
        <a:ln w="9525" cmpd="sng">
          <a:noFill/>
        </a:ln>
      </xdr:spPr>
    </xdr:pic>
    <xdr:clientData/>
  </xdr:twoCellAnchor>
  <xdr:twoCellAnchor editAs="oneCell">
    <xdr:from>
      <xdr:col>44</xdr:col>
      <xdr:colOff>0</xdr:colOff>
      <xdr:row>5</xdr:row>
      <xdr:rowOff>0</xdr:rowOff>
    </xdr:from>
    <xdr:to>
      <xdr:col>44</xdr:col>
      <xdr:colOff>180975</xdr:colOff>
      <xdr:row>5</xdr:row>
      <xdr:rowOff>190500</xdr:rowOff>
    </xdr:to>
    <xdr:pic>
      <xdr:nvPicPr>
        <xdr:cNvPr id="1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600200"/>
          <a:ext cx="180975" cy="190500"/>
        </a:xfrm>
        <a:prstGeom prst="rect">
          <a:avLst/>
        </a:prstGeom>
        <a:noFill/>
        <a:ln w="9525" cmpd="sng">
          <a:noFill/>
        </a:ln>
      </xdr:spPr>
    </xdr:pic>
    <xdr:clientData/>
  </xdr:twoCellAnchor>
  <xdr:twoCellAnchor editAs="oneCell">
    <xdr:from>
      <xdr:col>44</xdr:col>
      <xdr:colOff>0</xdr:colOff>
      <xdr:row>7</xdr:row>
      <xdr:rowOff>0</xdr:rowOff>
    </xdr:from>
    <xdr:to>
      <xdr:col>44</xdr:col>
      <xdr:colOff>180975</xdr:colOff>
      <xdr:row>7</xdr:row>
      <xdr:rowOff>190500</xdr:rowOff>
    </xdr:to>
    <xdr:pic>
      <xdr:nvPicPr>
        <xdr:cNvPr id="14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4295775"/>
          <a:ext cx="180975" cy="190500"/>
        </a:xfrm>
        <a:prstGeom prst="rect">
          <a:avLst/>
        </a:prstGeom>
        <a:noFill/>
        <a:ln w="9525" cmpd="sng">
          <a:noFill/>
        </a:ln>
      </xdr:spPr>
    </xdr:pic>
    <xdr:clientData/>
  </xdr:twoCellAnchor>
  <xdr:twoCellAnchor editAs="oneCell">
    <xdr:from>
      <xdr:col>44</xdr:col>
      <xdr:colOff>0</xdr:colOff>
      <xdr:row>8</xdr:row>
      <xdr:rowOff>0</xdr:rowOff>
    </xdr:from>
    <xdr:to>
      <xdr:col>44</xdr:col>
      <xdr:colOff>180975</xdr:colOff>
      <xdr:row>8</xdr:row>
      <xdr:rowOff>190500</xdr:rowOff>
    </xdr:to>
    <xdr:pic>
      <xdr:nvPicPr>
        <xdr:cNvPr id="14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5638800"/>
          <a:ext cx="180975" cy="190500"/>
        </a:xfrm>
        <a:prstGeom prst="rect">
          <a:avLst/>
        </a:prstGeom>
        <a:noFill/>
        <a:ln w="9525" cmpd="sng">
          <a:noFill/>
        </a:ln>
      </xdr:spPr>
    </xdr:pic>
    <xdr:clientData/>
  </xdr:twoCellAnchor>
  <xdr:twoCellAnchor editAs="oneCell">
    <xdr:from>
      <xdr:col>44</xdr:col>
      <xdr:colOff>0</xdr:colOff>
      <xdr:row>9</xdr:row>
      <xdr:rowOff>0</xdr:rowOff>
    </xdr:from>
    <xdr:to>
      <xdr:col>44</xdr:col>
      <xdr:colOff>180975</xdr:colOff>
      <xdr:row>9</xdr:row>
      <xdr:rowOff>190500</xdr:rowOff>
    </xdr:to>
    <xdr:pic>
      <xdr:nvPicPr>
        <xdr:cNvPr id="14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7019925"/>
          <a:ext cx="180975" cy="190500"/>
        </a:xfrm>
        <a:prstGeom prst="rect">
          <a:avLst/>
        </a:prstGeom>
        <a:noFill/>
        <a:ln w="9525" cmpd="sng">
          <a:noFill/>
        </a:ln>
      </xdr:spPr>
    </xdr:pic>
    <xdr:clientData/>
  </xdr:twoCellAnchor>
  <xdr:twoCellAnchor editAs="oneCell">
    <xdr:from>
      <xdr:col>44</xdr:col>
      <xdr:colOff>0</xdr:colOff>
      <xdr:row>10</xdr:row>
      <xdr:rowOff>0</xdr:rowOff>
    </xdr:from>
    <xdr:to>
      <xdr:col>44</xdr:col>
      <xdr:colOff>180975</xdr:colOff>
      <xdr:row>10</xdr:row>
      <xdr:rowOff>190500</xdr:rowOff>
    </xdr:to>
    <xdr:pic>
      <xdr:nvPicPr>
        <xdr:cNvPr id="14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7820025"/>
          <a:ext cx="180975" cy="190500"/>
        </a:xfrm>
        <a:prstGeom prst="rect">
          <a:avLst/>
        </a:prstGeom>
        <a:noFill/>
        <a:ln w="9525" cmpd="sng">
          <a:noFill/>
        </a:ln>
      </xdr:spPr>
    </xdr:pic>
    <xdr:clientData/>
  </xdr:twoCellAnchor>
  <xdr:twoCellAnchor editAs="oneCell">
    <xdr:from>
      <xdr:col>44</xdr:col>
      <xdr:colOff>0</xdr:colOff>
      <xdr:row>11</xdr:row>
      <xdr:rowOff>0</xdr:rowOff>
    </xdr:from>
    <xdr:to>
      <xdr:col>44</xdr:col>
      <xdr:colOff>180975</xdr:colOff>
      <xdr:row>11</xdr:row>
      <xdr:rowOff>190500</xdr:rowOff>
    </xdr:to>
    <xdr:pic>
      <xdr:nvPicPr>
        <xdr:cNvPr id="14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8648700"/>
          <a:ext cx="180975" cy="190500"/>
        </a:xfrm>
        <a:prstGeom prst="rect">
          <a:avLst/>
        </a:prstGeom>
        <a:noFill/>
        <a:ln w="9525" cmpd="sng">
          <a:noFill/>
        </a:ln>
      </xdr:spPr>
    </xdr:pic>
    <xdr:clientData/>
  </xdr:twoCellAnchor>
  <xdr:twoCellAnchor editAs="oneCell">
    <xdr:from>
      <xdr:col>44</xdr:col>
      <xdr:colOff>0</xdr:colOff>
      <xdr:row>12</xdr:row>
      <xdr:rowOff>0</xdr:rowOff>
    </xdr:from>
    <xdr:to>
      <xdr:col>44</xdr:col>
      <xdr:colOff>180975</xdr:colOff>
      <xdr:row>12</xdr:row>
      <xdr:rowOff>190500</xdr:rowOff>
    </xdr:to>
    <xdr:pic>
      <xdr:nvPicPr>
        <xdr:cNvPr id="14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9448800"/>
          <a:ext cx="180975" cy="190500"/>
        </a:xfrm>
        <a:prstGeom prst="rect">
          <a:avLst/>
        </a:prstGeom>
        <a:noFill/>
        <a:ln w="9525" cmpd="sng">
          <a:noFill/>
        </a:ln>
      </xdr:spPr>
    </xdr:pic>
    <xdr:clientData/>
  </xdr:twoCellAnchor>
  <xdr:twoCellAnchor editAs="oneCell">
    <xdr:from>
      <xdr:col>44</xdr:col>
      <xdr:colOff>0</xdr:colOff>
      <xdr:row>12</xdr:row>
      <xdr:rowOff>0</xdr:rowOff>
    </xdr:from>
    <xdr:to>
      <xdr:col>44</xdr:col>
      <xdr:colOff>180975</xdr:colOff>
      <xdr:row>12</xdr:row>
      <xdr:rowOff>190500</xdr:rowOff>
    </xdr:to>
    <xdr:pic>
      <xdr:nvPicPr>
        <xdr:cNvPr id="14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9448800"/>
          <a:ext cx="180975" cy="190500"/>
        </a:xfrm>
        <a:prstGeom prst="rect">
          <a:avLst/>
        </a:prstGeom>
        <a:noFill/>
        <a:ln w="9525" cmpd="sng">
          <a:noFill/>
        </a:ln>
      </xdr:spPr>
    </xdr:pic>
    <xdr:clientData/>
  </xdr:twoCellAnchor>
  <xdr:twoCellAnchor editAs="oneCell">
    <xdr:from>
      <xdr:col>44</xdr:col>
      <xdr:colOff>0</xdr:colOff>
      <xdr:row>12</xdr:row>
      <xdr:rowOff>0</xdr:rowOff>
    </xdr:from>
    <xdr:to>
      <xdr:col>44</xdr:col>
      <xdr:colOff>180975</xdr:colOff>
      <xdr:row>12</xdr:row>
      <xdr:rowOff>190500</xdr:rowOff>
    </xdr:to>
    <xdr:pic>
      <xdr:nvPicPr>
        <xdr:cNvPr id="15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9448800"/>
          <a:ext cx="180975" cy="190500"/>
        </a:xfrm>
        <a:prstGeom prst="rect">
          <a:avLst/>
        </a:prstGeom>
        <a:noFill/>
        <a:ln w="9525" cmpd="sng">
          <a:noFill/>
        </a:ln>
      </xdr:spPr>
    </xdr:pic>
    <xdr:clientData/>
  </xdr:twoCellAnchor>
  <xdr:twoCellAnchor editAs="oneCell">
    <xdr:from>
      <xdr:col>44</xdr:col>
      <xdr:colOff>0</xdr:colOff>
      <xdr:row>14</xdr:row>
      <xdr:rowOff>0</xdr:rowOff>
    </xdr:from>
    <xdr:to>
      <xdr:col>44</xdr:col>
      <xdr:colOff>180975</xdr:colOff>
      <xdr:row>14</xdr:row>
      <xdr:rowOff>190500</xdr:rowOff>
    </xdr:to>
    <xdr:pic>
      <xdr:nvPicPr>
        <xdr:cNvPr id="15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1020425"/>
          <a:ext cx="180975" cy="190500"/>
        </a:xfrm>
        <a:prstGeom prst="rect">
          <a:avLst/>
        </a:prstGeom>
        <a:noFill/>
        <a:ln w="9525" cmpd="sng">
          <a:noFill/>
        </a:ln>
      </xdr:spPr>
    </xdr:pic>
    <xdr:clientData/>
  </xdr:twoCellAnchor>
  <xdr:twoCellAnchor editAs="oneCell">
    <xdr:from>
      <xdr:col>44</xdr:col>
      <xdr:colOff>0</xdr:colOff>
      <xdr:row>15</xdr:row>
      <xdr:rowOff>0</xdr:rowOff>
    </xdr:from>
    <xdr:to>
      <xdr:col>44</xdr:col>
      <xdr:colOff>180975</xdr:colOff>
      <xdr:row>16</xdr:row>
      <xdr:rowOff>9525</xdr:rowOff>
    </xdr:to>
    <xdr:pic>
      <xdr:nvPicPr>
        <xdr:cNvPr id="15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1801475"/>
          <a:ext cx="180975" cy="390525"/>
        </a:xfrm>
        <a:prstGeom prst="rect">
          <a:avLst/>
        </a:prstGeom>
        <a:noFill/>
        <a:ln w="9525" cmpd="sng">
          <a:noFill/>
        </a:ln>
      </xdr:spPr>
    </xdr:pic>
    <xdr:clientData/>
  </xdr:twoCellAnchor>
  <xdr:twoCellAnchor editAs="oneCell">
    <xdr:from>
      <xdr:col>44</xdr:col>
      <xdr:colOff>0</xdr:colOff>
      <xdr:row>16</xdr:row>
      <xdr:rowOff>0</xdr:rowOff>
    </xdr:from>
    <xdr:to>
      <xdr:col>44</xdr:col>
      <xdr:colOff>180975</xdr:colOff>
      <xdr:row>16</xdr:row>
      <xdr:rowOff>190500</xdr:rowOff>
    </xdr:to>
    <xdr:pic>
      <xdr:nvPicPr>
        <xdr:cNvPr id="15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2182475"/>
          <a:ext cx="180975" cy="190500"/>
        </a:xfrm>
        <a:prstGeom prst="rect">
          <a:avLst/>
        </a:prstGeom>
        <a:noFill/>
        <a:ln w="9525" cmpd="sng">
          <a:noFill/>
        </a:ln>
      </xdr:spPr>
    </xdr:pic>
    <xdr:clientData/>
  </xdr:twoCellAnchor>
  <xdr:twoCellAnchor editAs="oneCell">
    <xdr:from>
      <xdr:col>44</xdr:col>
      <xdr:colOff>0</xdr:colOff>
      <xdr:row>17</xdr:row>
      <xdr:rowOff>0</xdr:rowOff>
    </xdr:from>
    <xdr:to>
      <xdr:col>44</xdr:col>
      <xdr:colOff>180975</xdr:colOff>
      <xdr:row>17</xdr:row>
      <xdr:rowOff>190500</xdr:rowOff>
    </xdr:to>
    <xdr:pic>
      <xdr:nvPicPr>
        <xdr:cNvPr id="15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2801600"/>
          <a:ext cx="180975" cy="190500"/>
        </a:xfrm>
        <a:prstGeom prst="rect">
          <a:avLst/>
        </a:prstGeom>
        <a:noFill/>
        <a:ln w="9525" cmpd="sng">
          <a:noFill/>
        </a:ln>
      </xdr:spPr>
    </xdr:pic>
    <xdr:clientData/>
  </xdr:twoCellAnchor>
  <xdr:twoCellAnchor editAs="oneCell">
    <xdr:from>
      <xdr:col>44</xdr:col>
      <xdr:colOff>0</xdr:colOff>
      <xdr:row>18</xdr:row>
      <xdr:rowOff>0</xdr:rowOff>
    </xdr:from>
    <xdr:to>
      <xdr:col>44</xdr:col>
      <xdr:colOff>180975</xdr:colOff>
      <xdr:row>18</xdr:row>
      <xdr:rowOff>190500</xdr:rowOff>
    </xdr:to>
    <xdr:pic>
      <xdr:nvPicPr>
        <xdr:cNvPr id="15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3430250"/>
          <a:ext cx="180975" cy="190500"/>
        </a:xfrm>
        <a:prstGeom prst="rect">
          <a:avLst/>
        </a:prstGeom>
        <a:noFill/>
        <a:ln w="9525" cmpd="sng">
          <a:noFill/>
        </a:ln>
      </xdr:spPr>
    </xdr:pic>
    <xdr:clientData/>
  </xdr:twoCellAnchor>
  <xdr:twoCellAnchor editAs="oneCell">
    <xdr:from>
      <xdr:col>44</xdr:col>
      <xdr:colOff>0</xdr:colOff>
      <xdr:row>19</xdr:row>
      <xdr:rowOff>0</xdr:rowOff>
    </xdr:from>
    <xdr:to>
      <xdr:col>44</xdr:col>
      <xdr:colOff>180975</xdr:colOff>
      <xdr:row>19</xdr:row>
      <xdr:rowOff>295275</xdr:rowOff>
    </xdr:to>
    <xdr:pic>
      <xdr:nvPicPr>
        <xdr:cNvPr id="15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4230350"/>
          <a:ext cx="180975" cy="295275"/>
        </a:xfrm>
        <a:prstGeom prst="rect">
          <a:avLst/>
        </a:prstGeom>
        <a:noFill/>
        <a:ln w="9525" cmpd="sng">
          <a:noFill/>
        </a:ln>
      </xdr:spPr>
    </xdr:pic>
    <xdr:clientData/>
  </xdr:twoCellAnchor>
  <xdr:twoCellAnchor editAs="oneCell">
    <xdr:from>
      <xdr:col>44</xdr:col>
      <xdr:colOff>0</xdr:colOff>
      <xdr:row>20</xdr:row>
      <xdr:rowOff>0</xdr:rowOff>
    </xdr:from>
    <xdr:to>
      <xdr:col>44</xdr:col>
      <xdr:colOff>180975</xdr:colOff>
      <xdr:row>20</xdr:row>
      <xdr:rowOff>190500</xdr:rowOff>
    </xdr:to>
    <xdr:pic>
      <xdr:nvPicPr>
        <xdr:cNvPr id="15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4801850"/>
          <a:ext cx="180975" cy="190500"/>
        </a:xfrm>
        <a:prstGeom prst="rect">
          <a:avLst/>
        </a:prstGeom>
        <a:noFill/>
        <a:ln w="9525" cmpd="sng">
          <a:noFill/>
        </a:ln>
      </xdr:spPr>
    </xdr:pic>
    <xdr:clientData/>
  </xdr:twoCellAnchor>
  <xdr:twoCellAnchor editAs="oneCell">
    <xdr:from>
      <xdr:col>44</xdr:col>
      <xdr:colOff>0</xdr:colOff>
      <xdr:row>21</xdr:row>
      <xdr:rowOff>0</xdr:rowOff>
    </xdr:from>
    <xdr:to>
      <xdr:col>44</xdr:col>
      <xdr:colOff>180975</xdr:colOff>
      <xdr:row>21</xdr:row>
      <xdr:rowOff>190500</xdr:rowOff>
    </xdr:to>
    <xdr:pic>
      <xdr:nvPicPr>
        <xdr:cNvPr id="15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5201900"/>
          <a:ext cx="180975" cy="190500"/>
        </a:xfrm>
        <a:prstGeom prst="rect">
          <a:avLst/>
        </a:prstGeom>
        <a:noFill/>
        <a:ln w="9525" cmpd="sng">
          <a:noFill/>
        </a:ln>
      </xdr:spPr>
    </xdr:pic>
    <xdr:clientData/>
  </xdr:twoCellAnchor>
  <xdr:twoCellAnchor editAs="oneCell">
    <xdr:from>
      <xdr:col>44</xdr:col>
      <xdr:colOff>0</xdr:colOff>
      <xdr:row>21</xdr:row>
      <xdr:rowOff>0</xdr:rowOff>
    </xdr:from>
    <xdr:to>
      <xdr:col>44</xdr:col>
      <xdr:colOff>180975</xdr:colOff>
      <xdr:row>21</xdr:row>
      <xdr:rowOff>190500</xdr:rowOff>
    </xdr:to>
    <xdr:pic>
      <xdr:nvPicPr>
        <xdr:cNvPr id="15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5201900"/>
          <a:ext cx="180975" cy="190500"/>
        </a:xfrm>
        <a:prstGeom prst="rect">
          <a:avLst/>
        </a:prstGeom>
        <a:noFill/>
        <a:ln w="9525" cmpd="sng">
          <a:noFill/>
        </a:ln>
      </xdr:spPr>
    </xdr:pic>
    <xdr:clientData/>
  </xdr:twoCellAnchor>
  <xdr:twoCellAnchor editAs="oneCell">
    <xdr:from>
      <xdr:col>44</xdr:col>
      <xdr:colOff>0</xdr:colOff>
      <xdr:row>21</xdr:row>
      <xdr:rowOff>0</xdr:rowOff>
    </xdr:from>
    <xdr:to>
      <xdr:col>44</xdr:col>
      <xdr:colOff>180975</xdr:colOff>
      <xdr:row>21</xdr:row>
      <xdr:rowOff>190500</xdr:rowOff>
    </xdr:to>
    <xdr:pic>
      <xdr:nvPicPr>
        <xdr:cNvPr id="16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5201900"/>
          <a:ext cx="180975" cy="190500"/>
        </a:xfrm>
        <a:prstGeom prst="rect">
          <a:avLst/>
        </a:prstGeom>
        <a:noFill/>
        <a:ln w="9525" cmpd="sng">
          <a:noFill/>
        </a:ln>
      </xdr:spPr>
    </xdr:pic>
    <xdr:clientData/>
  </xdr:twoCellAnchor>
  <xdr:twoCellAnchor editAs="oneCell">
    <xdr:from>
      <xdr:col>44</xdr:col>
      <xdr:colOff>0</xdr:colOff>
      <xdr:row>21</xdr:row>
      <xdr:rowOff>0</xdr:rowOff>
    </xdr:from>
    <xdr:to>
      <xdr:col>44</xdr:col>
      <xdr:colOff>180975</xdr:colOff>
      <xdr:row>21</xdr:row>
      <xdr:rowOff>190500</xdr:rowOff>
    </xdr:to>
    <xdr:pic>
      <xdr:nvPicPr>
        <xdr:cNvPr id="16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5201900"/>
          <a:ext cx="180975" cy="190500"/>
        </a:xfrm>
        <a:prstGeom prst="rect">
          <a:avLst/>
        </a:prstGeom>
        <a:noFill/>
        <a:ln w="9525" cmpd="sng">
          <a:noFill/>
        </a:ln>
      </xdr:spPr>
    </xdr:pic>
    <xdr:clientData/>
  </xdr:twoCellAnchor>
  <xdr:twoCellAnchor editAs="oneCell">
    <xdr:from>
      <xdr:col>44</xdr:col>
      <xdr:colOff>0</xdr:colOff>
      <xdr:row>21</xdr:row>
      <xdr:rowOff>0</xdr:rowOff>
    </xdr:from>
    <xdr:to>
      <xdr:col>44</xdr:col>
      <xdr:colOff>180975</xdr:colOff>
      <xdr:row>21</xdr:row>
      <xdr:rowOff>190500</xdr:rowOff>
    </xdr:to>
    <xdr:pic>
      <xdr:nvPicPr>
        <xdr:cNvPr id="16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5201900"/>
          <a:ext cx="180975" cy="190500"/>
        </a:xfrm>
        <a:prstGeom prst="rect">
          <a:avLst/>
        </a:prstGeom>
        <a:noFill/>
        <a:ln w="9525" cmpd="sng">
          <a:noFill/>
        </a:ln>
      </xdr:spPr>
    </xdr:pic>
    <xdr:clientData/>
  </xdr:twoCellAnchor>
  <xdr:twoCellAnchor editAs="oneCell">
    <xdr:from>
      <xdr:col>44</xdr:col>
      <xdr:colOff>0</xdr:colOff>
      <xdr:row>21</xdr:row>
      <xdr:rowOff>0</xdr:rowOff>
    </xdr:from>
    <xdr:to>
      <xdr:col>44</xdr:col>
      <xdr:colOff>180975</xdr:colOff>
      <xdr:row>21</xdr:row>
      <xdr:rowOff>190500</xdr:rowOff>
    </xdr:to>
    <xdr:pic>
      <xdr:nvPicPr>
        <xdr:cNvPr id="16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5201900"/>
          <a:ext cx="180975" cy="190500"/>
        </a:xfrm>
        <a:prstGeom prst="rect">
          <a:avLst/>
        </a:prstGeom>
        <a:noFill/>
        <a:ln w="9525" cmpd="sng">
          <a:noFill/>
        </a:ln>
      </xdr:spPr>
    </xdr:pic>
    <xdr:clientData/>
  </xdr:twoCellAnchor>
  <xdr:twoCellAnchor editAs="oneCell">
    <xdr:from>
      <xdr:col>44</xdr:col>
      <xdr:colOff>0</xdr:colOff>
      <xdr:row>21</xdr:row>
      <xdr:rowOff>0</xdr:rowOff>
    </xdr:from>
    <xdr:to>
      <xdr:col>44</xdr:col>
      <xdr:colOff>180975</xdr:colOff>
      <xdr:row>21</xdr:row>
      <xdr:rowOff>190500</xdr:rowOff>
    </xdr:to>
    <xdr:pic>
      <xdr:nvPicPr>
        <xdr:cNvPr id="16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5201900"/>
          <a:ext cx="180975" cy="190500"/>
        </a:xfrm>
        <a:prstGeom prst="rect">
          <a:avLst/>
        </a:prstGeom>
        <a:noFill/>
        <a:ln w="9525" cmpd="sng">
          <a:noFill/>
        </a:ln>
      </xdr:spPr>
    </xdr:pic>
    <xdr:clientData/>
  </xdr:twoCellAnchor>
  <xdr:twoCellAnchor editAs="oneCell">
    <xdr:from>
      <xdr:col>44</xdr:col>
      <xdr:colOff>0</xdr:colOff>
      <xdr:row>21</xdr:row>
      <xdr:rowOff>0</xdr:rowOff>
    </xdr:from>
    <xdr:to>
      <xdr:col>44</xdr:col>
      <xdr:colOff>180975</xdr:colOff>
      <xdr:row>21</xdr:row>
      <xdr:rowOff>190500</xdr:rowOff>
    </xdr:to>
    <xdr:pic>
      <xdr:nvPicPr>
        <xdr:cNvPr id="16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5201900"/>
          <a:ext cx="180975" cy="190500"/>
        </a:xfrm>
        <a:prstGeom prst="rect">
          <a:avLst/>
        </a:prstGeom>
        <a:noFill/>
        <a:ln w="9525" cmpd="sng">
          <a:noFill/>
        </a:ln>
      </xdr:spPr>
    </xdr:pic>
    <xdr:clientData/>
  </xdr:twoCellAnchor>
  <xdr:twoCellAnchor editAs="oneCell">
    <xdr:from>
      <xdr:col>44</xdr:col>
      <xdr:colOff>0</xdr:colOff>
      <xdr:row>21</xdr:row>
      <xdr:rowOff>0</xdr:rowOff>
    </xdr:from>
    <xdr:to>
      <xdr:col>44</xdr:col>
      <xdr:colOff>180975</xdr:colOff>
      <xdr:row>21</xdr:row>
      <xdr:rowOff>190500</xdr:rowOff>
    </xdr:to>
    <xdr:pic>
      <xdr:nvPicPr>
        <xdr:cNvPr id="16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5201900"/>
          <a:ext cx="180975" cy="190500"/>
        </a:xfrm>
        <a:prstGeom prst="rect">
          <a:avLst/>
        </a:prstGeom>
        <a:noFill/>
        <a:ln w="9525" cmpd="sng">
          <a:noFill/>
        </a:ln>
      </xdr:spPr>
    </xdr:pic>
    <xdr:clientData/>
  </xdr:twoCellAnchor>
  <xdr:twoCellAnchor editAs="oneCell">
    <xdr:from>
      <xdr:col>44</xdr:col>
      <xdr:colOff>0</xdr:colOff>
      <xdr:row>21</xdr:row>
      <xdr:rowOff>0</xdr:rowOff>
    </xdr:from>
    <xdr:to>
      <xdr:col>44</xdr:col>
      <xdr:colOff>180975</xdr:colOff>
      <xdr:row>21</xdr:row>
      <xdr:rowOff>190500</xdr:rowOff>
    </xdr:to>
    <xdr:pic>
      <xdr:nvPicPr>
        <xdr:cNvPr id="1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34832925" y="15201900"/>
          <a:ext cx="180975" cy="190500"/>
        </a:xfrm>
        <a:prstGeom prst="rect">
          <a:avLst/>
        </a:prstGeom>
        <a:noFill/>
        <a:ln w="9525" cmpd="sng">
          <a:noFill/>
        </a:ln>
      </xdr:spPr>
    </xdr:pic>
    <xdr:clientData/>
  </xdr:twoCellAnchor>
  <xdr:twoCellAnchor editAs="oneCell">
    <xdr:from>
      <xdr:col>10</xdr:col>
      <xdr:colOff>0</xdr:colOff>
      <xdr:row>89</xdr:row>
      <xdr:rowOff>0</xdr:rowOff>
    </xdr:from>
    <xdr:to>
      <xdr:col>10</xdr:col>
      <xdr:colOff>180975</xdr:colOff>
      <xdr:row>89</xdr:row>
      <xdr:rowOff>190500</xdr:rowOff>
    </xdr:to>
    <xdr:pic>
      <xdr:nvPicPr>
        <xdr:cNvPr id="1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59455050"/>
          <a:ext cx="180975" cy="190500"/>
        </a:xfrm>
        <a:prstGeom prst="rect">
          <a:avLst/>
        </a:prstGeom>
        <a:noFill/>
        <a:ln w="9525" cmpd="sng">
          <a:noFill/>
        </a:ln>
      </xdr:spPr>
    </xdr:pic>
    <xdr:clientData/>
  </xdr:twoCellAnchor>
  <xdr:twoCellAnchor editAs="oneCell">
    <xdr:from>
      <xdr:col>10</xdr:col>
      <xdr:colOff>0</xdr:colOff>
      <xdr:row>89</xdr:row>
      <xdr:rowOff>0</xdr:rowOff>
    </xdr:from>
    <xdr:to>
      <xdr:col>10</xdr:col>
      <xdr:colOff>180975</xdr:colOff>
      <xdr:row>89</xdr:row>
      <xdr:rowOff>190500</xdr:rowOff>
    </xdr:to>
    <xdr:pic>
      <xdr:nvPicPr>
        <xdr:cNvPr id="1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59455050"/>
          <a:ext cx="180975" cy="190500"/>
        </a:xfrm>
        <a:prstGeom prst="rect">
          <a:avLst/>
        </a:prstGeom>
        <a:noFill/>
        <a:ln w="9525" cmpd="sng">
          <a:noFill/>
        </a:ln>
      </xdr:spPr>
    </xdr:pic>
    <xdr:clientData/>
  </xdr:twoCellAnchor>
  <xdr:twoCellAnchor editAs="oneCell">
    <xdr:from>
      <xdr:col>10</xdr:col>
      <xdr:colOff>0</xdr:colOff>
      <xdr:row>89</xdr:row>
      <xdr:rowOff>0</xdr:rowOff>
    </xdr:from>
    <xdr:to>
      <xdr:col>10</xdr:col>
      <xdr:colOff>180975</xdr:colOff>
      <xdr:row>89</xdr:row>
      <xdr:rowOff>190500</xdr:rowOff>
    </xdr:to>
    <xdr:pic>
      <xdr:nvPicPr>
        <xdr:cNvPr id="1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59455050"/>
          <a:ext cx="180975" cy="190500"/>
        </a:xfrm>
        <a:prstGeom prst="rect">
          <a:avLst/>
        </a:prstGeom>
        <a:noFill/>
        <a:ln w="9525" cmpd="sng">
          <a:noFill/>
        </a:ln>
      </xdr:spPr>
    </xdr:pic>
    <xdr:clientData/>
  </xdr:twoCellAnchor>
  <xdr:twoCellAnchor editAs="oneCell">
    <xdr:from>
      <xdr:col>10</xdr:col>
      <xdr:colOff>0</xdr:colOff>
      <xdr:row>89</xdr:row>
      <xdr:rowOff>0</xdr:rowOff>
    </xdr:from>
    <xdr:to>
      <xdr:col>10</xdr:col>
      <xdr:colOff>180975</xdr:colOff>
      <xdr:row>89</xdr:row>
      <xdr:rowOff>190500</xdr:rowOff>
    </xdr:to>
    <xdr:pic>
      <xdr:nvPicPr>
        <xdr:cNvPr id="1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59455050"/>
          <a:ext cx="180975" cy="190500"/>
        </a:xfrm>
        <a:prstGeom prst="rect">
          <a:avLst/>
        </a:prstGeom>
        <a:noFill/>
        <a:ln w="9525" cmpd="sng">
          <a:noFill/>
        </a:ln>
      </xdr:spPr>
    </xdr:pic>
    <xdr:clientData/>
  </xdr:twoCellAnchor>
  <xdr:twoCellAnchor editAs="oneCell">
    <xdr:from>
      <xdr:col>10</xdr:col>
      <xdr:colOff>0</xdr:colOff>
      <xdr:row>89</xdr:row>
      <xdr:rowOff>0</xdr:rowOff>
    </xdr:from>
    <xdr:to>
      <xdr:col>10</xdr:col>
      <xdr:colOff>180975</xdr:colOff>
      <xdr:row>89</xdr:row>
      <xdr:rowOff>190500</xdr:rowOff>
    </xdr:to>
    <xdr:pic>
      <xdr:nvPicPr>
        <xdr:cNvPr id="1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59455050"/>
          <a:ext cx="180975" cy="190500"/>
        </a:xfrm>
        <a:prstGeom prst="rect">
          <a:avLst/>
        </a:prstGeom>
        <a:noFill/>
        <a:ln w="9525" cmpd="sng">
          <a:noFill/>
        </a:ln>
      </xdr:spPr>
    </xdr:pic>
    <xdr:clientData/>
  </xdr:twoCellAnchor>
  <xdr:twoCellAnchor editAs="oneCell">
    <xdr:from>
      <xdr:col>10</xdr:col>
      <xdr:colOff>0</xdr:colOff>
      <xdr:row>89</xdr:row>
      <xdr:rowOff>0</xdr:rowOff>
    </xdr:from>
    <xdr:to>
      <xdr:col>10</xdr:col>
      <xdr:colOff>180975</xdr:colOff>
      <xdr:row>89</xdr:row>
      <xdr:rowOff>190500</xdr:rowOff>
    </xdr:to>
    <xdr:pic>
      <xdr:nvPicPr>
        <xdr:cNvPr id="17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59455050"/>
          <a:ext cx="180975" cy="190500"/>
        </a:xfrm>
        <a:prstGeom prst="rect">
          <a:avLst/>
        </a:prstGeom>
        <a:noFill/>
        <a:ln w="9525" cmpd="sng">
          <a:noFill/>
        </a:ln>
      </xdr:spPr>
    </xdr:pic>
    <xdr:clientData/>
  </xdr:twoCellAnchor>
  <xdr:twoCellAnchor editAs="oneCell">
    <xdr:from>
      <xdr:col>10</xdr:col>
      <xdr:colOff>0</xdr:colOff>
      <xdr:row>89</xdr:row>
      <xdr:rowOff>0</xdr:rowOff>
    </xdr:from>
    <xdr:to>
      <xdr:col>10</xdr:col>
      <xdr:colOff>180975</xdr:colOff>
      <xdr:row>89</xdr:row>
      <xdr:rowOff>190500</xdr:rowOff>
    </xdr:to>
    <xdr:pic>
      <xdr:nvPicPr>
        <xdr:cNvPr id="17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59455050"/>
          <a:ext cx="180975" cy="190500"/>
        </a:xfrm>
        <a:prstGeom prst="rect">
          <a:avLst/>
        </a:prstGeom>
        <a:noFill/>
        <a:ln w="9525" cmpd="sng">
          <a:noFill/>
        </a:ln>
      </xdr:spPr>
    </xdr:pic>
    <xdr:clientData/>
  </xdr:twoCellAnchor>
  <xdr:twoCellAnchor editAs="oneCell">
    <xdr:from>
      <xdr:col>10</xdr:col>
      <xdr:colOff>0</xdr:colOff>
      <xdr:row>89</xdr:row>
      <xdr:rowOff>0</xdr:rowOff>
    </xdr:from>
    <xdr:to>
      <xdr:col>10</xdr:col>
      <xdr:colOff>180975</xdr:colOff>
      <xdr:row>89</xdr:row>
      <xdr:rowOff>190500</xdr:rowOff>
    </xdr:to>
    <xdr:pic>
      <xdr:nvPicPr>
        <xdr:cNvPr id="17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59455050"/>
          <a:ext cx="180975" cy="190500"/>
        </a:xfrm>
        <a:prstGeom prst="rect">
          <a:avLst/>
        </a:prstGeom>
        <a:noFill/>
        <a:ln w="9525" cmpd="sng">
          <a:noFill/>
        </a:ln>
      </xdr:spPr>
    </xdr:pic>
    <xdr:clientData/>
  </xdr:twoCellAnchor>
  <xdr:twoCellAnchor editAs="oneCell">
    <xdr:from>
      <xdr:col>10</xdr:col>
      <xdr:colOff>0</xdr:colOff>
      <xdr:row>89</xdr:row>
      <xdr:rowOff>0</xdr:rowOff>
    </xdr:from>
    <xdr:to>
      <xdr:col>10</xdr:col>
      <xdr:colOff>180975</xdr:colOff>
      <xdr:row>89</xdr:row>
      <xdr:rowOff>190500</xdr:rowOff>
    </xdr:to>
    <xdr:pic>
      <xdr:nvPicPr>
        <xdr:cNvPr id="17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59455050"/>
          <a:ext cx="180975" cy="190500"/>
        </a:xfrm>
        <a:prstGeom prst="rect">
          <a:avLst/>
        </a:prstGeom>
        <a:noFill/>
        <a:ln w="9525" cmpd="sng">
          <a:noFill/>
        </a:ln>
      </xdr:spPr>
    </xdr:pic>
    <xdr:clientData/>
  </xdr:twoCellAnchor>
  <xdr:twoCellAnchor editAs="oneCell">
    <xdr:from>
      <xdr:col>10</xdr:col>
      <xdr:colOff>0</xdr:colOff>
      <xdr:row>89</xdr:row>
      <xdr:rowOff>0</xdr:rowOff>
    </xdr:from>
    <xdr:to>
      <xdr:col>10</xdr:col>
      <xdr:colOff>180975</xdr:colOff>
      <xdr:row>89</xdr:row>
      <xdr:rowOff>190500</xdr:rowOff>
    </xdr:to>
    <xdr:pic>
      <xdr:nvPicPr>
        <xdr:cNvPr id="17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59455050"/>
          <a:ext cx="180975" cy="190500"/>
        </a:xfrm>
        <a:prstGeom prst="rect">
          <a:avLst/>
        </a:prstGeom>
        <a:noFill/>
        <a:ln w="9525" cmpd="sng">
          <a:noFill/>
        </a:ln>
      </xdr:spPr>
    </xdr:pic>
    <xdr:clientData/>
  </xdr:twoCellAnchor>
  <xdr:twoCellAnchor editAs="oneCell">
    <xdr:from>
      <xdr:col>10</xdr:col>
      <xdr:colOff>0</xdr:colOff>
      <xdr:row>89</xdr:row>
      <xdr:rowOff>0</xdr:rowOff>
    </xdr:from>
    <xdr:to>
      <xdr:col>10</xdr:col>
      <xdr:colOff>180975</xdr:colOff>
      <xdr:row>89</xdr:row>
      <xdr:rowOff>190500</xdr:rowOff>
    </xdr:to>
    <xdr:pic>
      <xdr:nvPicPr>
        <xdr:cNvPr id="17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59455050"/>
          <a:ext cx="180975" cy="190500"/>
        </a:xfrm>
        <a:prstGeom prst="rect">
          <a:avLst/>
        </a:prstGeom>
        <a:noFill/>
        <a:ln w="9525" cmpd="sng">
          <a:noFill/>
        </a:ln>
      </xdr:spPr>
    </xdr:pic>
    <xdr:clientData/>
  </xdr:twoCellAnchor>
  <xdr:twoCellAnchor editAs="oneCell">
    <xdr:from>
      <xdr:col>10</xdr:col>
      <xdr:colOff>0</xdr:colOff>
      <xdr:row>89</xdr:row>
      <xdr:rowOff>0</xdr:rowOff>
    </xdr:from>
    <xdr:to>
      <xdr:col>10</xdr:col>
      <xdr:colOff>180975</xdr:colOff>
      <xdr:row>89</xdr:row>
      <xdr:rowOff>190500</xdr:rowOff>
    </xdr:to>
    <xdr:pic>
      <xdr:nvPicPr>
        <xdr:cNvPr id="17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59455050"/>
          <a:ext cx="180975" cy="190500"/>
        </a:xfrm>
        <a:prstGeom prst="rect">
          <a:avLst/>
        </a:prstGeom>
        <a:noFill/>
        <a:ln w="9525" cmpd="sng">
          <a:noFill/>
        </a:ln>
      </xdr:spPr>
    </xdr:pic>
    <xdr:clientData/>
  </xdr:twoCellAnchor>
  <xdr:twoCellAnchor editAs="oneCell">
    <xdr:from>
      <xdr:col>10</xdr:col>
      <xdr:colOff>0</xdr:colOff>
      <xdr:row>89</xdr:row>
      <xdr:rowOff>0</xdr:rowOff>
    </xdr:from>
    <xdr:to>
      <xdr:col>10</xdr:col>
      <xdr:colOff>180975</xdr:colOff>
      <xdr:row>89</xdr:row>
      <xdr:rowOff>190500</xdr:rowOff>
    </xdr:to>
    <xdr:pic>
      <xdr:nvPicPr>
        <xdr:cNvPr id="18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59455050"/>
          <a:ext cx="180975" cy="190500"/>
        </a:xfrm>
        <a:prstGeom prst="rect">
          <a:avLst/>
        </a:prstGeom>
        <a:noFill/>
        <a:ln w="9525" cmpd="sng">
          <a:noFill/>
        </a:ln>
      </xdr:spPr>
    </xdr:pic>
    <xdr:clientData/>
  </xdr:twoCellAnchor>
  <xdr:twoCellAnchor editAs="oneCell">
    <xdr:from>
      <xdr:col>10</xdr:col>
      <xdr:colOff>0</xdr:colOff>
      <xdr:row>89</xdr:row>
      <xdr:rowOff>0</xdr:rowOff>
    </xdr:from>
    <xdr:to>
      <xdr:col>10</xdr:col>
      <xdr:colOff>180975</xdr:colOff>
      <xdr:row>89</xdr:row>
      <xdr:rowOff>190500</xdr:rowOff>
    </xdr:to>
    <xdr:pic>
      <xdr:nvPicPr>
        <xdr:cNvPr id="1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59455050"/>
          <a:ext cx="180975" cy="190500"/>
        </a:xfrm>
        <a:prstGeom prst="rect">
          <a:avLst/>
        </a:prstGeom>
        <a:noFill/>
        <a:ln w="9525" cmpd="sng">
          <a:noFill/>
        </a:ln>
      </xdr:spPr>
    </xdr:pic>
    <xdr:clientData/>
  </xdr:twoCellAnchor>
  <xdr:twoCellAnchor editAs="oneCell">
    <xdr:from>
      <xdr:col>10</xdr:col>
      <xdr:colOff>0</xdr:colOff>
      <xdr:row>89</xdr:row>
      <xdr:rowOff>0</xdr:rowOff>
    </xdr:from>
    <xdr:to>
      <xdr:col>10</xdr:col>
      <xdr:colOff>180975</xdr:colOff>
      <xdr:row>89</xdr:row>
      <xdr:rowOff>190500</xdr:rowOff>
    </xdr:to>
    <xdr:pic>
      <xdr:nvPicPr>
        <xdr:cNvPr id="1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59455050"/>
          <a:ext cx="180975" cy="190500"/>
        </a:xfrm>
        <a:prstGeom prst="rect">
          <a:avLst/>
        </a:prstGeom>
        <a:noFill/>
        <a:ln w="9525" cmpd="sng">
          <a:noFill/>
        </a:ln>
      </xdr:spPr>
    </xdr:pic>
    <xdr:clientData/>
  </xdr:twoCellAnchor>
  <xdr:twoCellAnchor editAs="oneCell">
    <xdr:from>
      <xdr:col>10</xdr:col>
      <xdr:colOff>0</xdr:colOff>
      <xdr:row>89</xdr:row>
      <xdr:rowOff>0</xdr:rowOff>
    </xdr:from>
    <xdr:to>
      <xdr:col>10</xdr:col>
      <xdr:colOff>180975</xdr:colOff>
      <xdr:row>89</xdr:row>
      <xdr:rowOff>190500</xdr:rowOff>
    </xdr:to>
    <xdr:pic>
      <xdr:nvPicPr>
        <xdr:cNvPr id="1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59455050"/>
          <a:ext cx="180975" cy="190500"/>
        </a:xfrm>
        <a:prstGeom prst="rect">
          <a:avLst/>
        </a:prstGeom>
        <a:noFill/>
        <a:ln w="9525" cmpd="sng">
          <a:noFill/>
        </a:ln>
      </xdr:spPr>
    </xdr:pic>
    <xdr:clientData/>
  </xdr:twoCellAnchor>
  <xdr:twoCellAnchor editAs="oneCell">
    <xdr:from>
      <xdr:col>10</xdr:col>
      <xdr:colOff>0</xdr:colOff>
      <xdr:row>89</xdr:row>
      <xdr:rowOff>0</xdr:rowOff>
    </xdr:from>
    <xdr:to>
      <xdr:col>10</xdr:col>
      <xdr:colOff>180975</xdr:colOff>
      <xdr:row>89</xdr:row>
      <xdr:rowOff>190500</xdr:rowOff>
    </xdr:to>
    <xdr:pic>
      <xdr:nvPicPr>
        <xdr:cNvPr id="1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59455050"/>
          <a:ext cx="180975" cy="190500"/>
        </a:xfrm>
        <a:prstGeom prst="rect">
          <a:avLst/>
        </a:prstGeom>
        <a:noFill/>
        <a:ln w="9525" cmpd="sng">
          <a:noFill/>
        </a:ln>
      </xdr:spPr>
    </xdr:pic>
    <xdr:clientData/>
  </xdr:twoCellAnchor>
  <xdr:twoCellAnchor editAs="oneCell">
    <xdr:from>
      <xdr:col>10</xdr:col>
      <xdr:colOff>0</xdr:colOff>
      <xdr:row>89</xdr:row>
      <xdr:rowOff>0</xdr:rowOff>
    </xdr:from>
    <xdr:to>
      <xdr:col>10</xdr:col>
      <xdr:colOff>180975</xdr:colOff>
      <xdr:row>89</xdr:row>
      <xdr:rowOff>190500</xdr:rowOff>
    </xdr:to>
    <xdr:pic>
      <xdr:nvPicPr>
        <xdr:cNvPr id="1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59455050"/>
          <a:ext cx="180975" cy="190500"/>
        </a:xfrm>
        <a:prstGeom prst="rect">
          <a:avLst/>
        </a:prstGeom>
        <a:noFill/>
        <a:ln w="9525" cmpd="sng">
          <a:noFill/>
        </a:ln>
      </xdr:spPr>
    </xdr:pic>
    <xdr:clientData/>
  </xdr:twoCellAnchor>
  <xdr:twoCellAnchor editAs="oneCell">
    <xdr:from>
      <xdr:col>10</xdr:col>
      <xdr:colOff>0</xdr:colOff>
      <xdr:row>89</xdr:row>
      <xdr:rowOff>0</xdr:rowOff>
    </xdr:from>
    <xdr:to>
      <xdr:col>10</xdr:col>
      <xdr:colOff>180975</xdr:colOff>
      <xdr:row>89</xdr:row>
      <xdr:rowOff>190500</xdr:rowOff>
    </xdr:to>
    <xdr:pic>
      <xdr:nvPicPr>
        <xdr:cNvPr id="1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59455050"/>
          <a:ext cx="180975" cy="190500"/>
        </a:xfrm>
        <a:prstGeom prst="rect">
          <a:avLst/>
        </a:prstGeom>
        <a:noFill/>
        <a:ln w="9525" cmpd="sng">
          <a:noFill/>
        </a:ln>
      </xdr:spPr>
    </xdr:pic>
    <xdr:clientData/>
  </xdr:twoCellAnchor>
  <xdr:twoCellAnchor editAs="oneCell">
    <xdr:from>
      <xdr:col>10</xdr:col>
      <xdr:colOff>0</xdr:colOff>
      <xdr:row>89</xdr:row>
      <xdr:rowOff>0</xdr:rowOff>
    </xdr:from>
    <xdr:to>
      <xdr:col>10</xdr:col>
      <xdr:colOff>180975</xdr:colOff>
      <xdr:row>89</xdr:row>
      <xdr:rowOff>190500</xdr:rowOff>
    </xdr:to>
    <xdr:pic>
      <xdr:nvPicPr>
        <xdr:cNvPr id="1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59455050"/>
          <a:ext cx="180975" cy="190500"/>
        </a:xfrm>
        <a:prstGeom prst="rect">
          <a:avLst/>
        </a:prstGeom>
        <a:noFill/>
        <a:ln w="9525" cmpd="sng">
          <a:noFill/>
        </a:ln>
      </xdr:spPr>
    </xdr:pic>
    <xdr:clientData/>
  </xdr:twoCellAnchor>
  <xdr:twoCellAnchor editAs="oneCell">
    <xdr:from>
      <xdr:col>10</xdr:col>
      <xdr:colOff>0</xdr:colOff>
      <xdr:row>89</xdr:row>
      <xdr:rowOff>0</xdr:rowOff>
    </xdr:from>
    <xdr:to>
      <xdr:col>10</xdr:col>
      <xdr:colOff>180975</xdr:colOff>
      <xdr:row>89</xdr:row>
      <xdr:rowOff>190500</xdr:rowOff>
    </xdr:to>
    <xdr:pic>
      <xdr:nvPicPr>
        <xdr:cNvPr id="1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59455050"/>
          <a:ext cx="180975" cy="190500"/>
        </a:xfrm>
        <a:prstGeom prst="rect">
          <a:avLst/>
        </a:prstGeom>
        <a:noFill/>
        <a:ln w="9525" cmpd="sng">
          <a:noFill/>
        </a:ln>
      </xdr:spPr>
    </xdr:pic>
    <xdr:clientData/>
  </xdr:twoCellAnchor>
  <xdr:twoCellAnchor editAs="oneCell">
    <xdr:from>
      <xdr:col>10</xdr:col>
      <xdr:colOff>0</xdr:colOff>
      <xdr:row>89</xdr:row>
      <xdr:rowOff>0</xdr:rowOff>
    </xdr:from>
    <xdr:to>
      <xdr:col>10</xdr:col>
      <xdr:colOff>180975</xdr:colOff>
      <xdr:row>89</xdr:row>
      <xdr:rowOff>190500</xdr:rowOff>
    </xdr:to>
    <xdr:pic>
      <xdr:nvPicPr>
        <xdr:cNvPr id="1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59455050"/>
          <a:ext cx="180975" cy="190500"/>
        </a:xfrm>
        <a:prstGeom prst="rect">
          <a:avLst/>
        </a:prstGeom>
        <a:noFill/>
        <a:ln w="9525" cmpd="sng">
          <a:noFill/>
        </a:ln>
      </xdr:spPr>
    </xdr:pic>
    <xdr:clientData/>
  </xdr:twoCellAnchor>
  <xdr:twoCellAnchor editAs="oneCell">
    <xdr:from>
      <xdr:col>10</xdr:col>
      <xdr:colOff>0</xdr:colOff>
      <xdr:row>89</xdr:row>
      <xdr:rowOff>0</xdr:rowOff>
    </xdr:from>
    <xdr:to>
      <xdr:col>10</xdr:col>
      <xdr:colOff>180975</xdr:colOff>
      <xdr:row>89</xdr:row>
      <xdr:rowOff>190500</xdr:rowOff>
    </xdr:to>
    <xdr:pic>
      <xdr:nvPicPr>
        <xdr:cNvPr id="1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59455050"/>
          <a:ext cx="180975" cy="190500"/>
        </a:xfrm>
        <a:prstGeom prst="rect">
          <a:avLst/>
        </a:prstGeom>
        <a:noFill/>
        <a:ln w="9525" cmpd="sng">
          <a:noFill/>
        </a:ln>
      </xdr:spPr>
    </xdr:pic>
    <xdr:clientData/>
  </xdr:twoCellAnchor>
  <xdr:twoCellAnchor editAs="oneCell">
    <xdr:from>
      <xdr:col>10</xdr:col>
      <xdr:colOff>0</xdr:colOff>
      <xdr:row>89</xdr:row>
      <xdr:rowOff>0</xdr:rowOff>
    </xdr:from>
    <xdr:to>
      <xdr:col>10</xdr:col>
      <xdr:colOff>180975</xdr:colOff>
      <xdr:row>89</xdr:row>
      <xdr:rowOff>190500</xdr:rowOff>
    </xdr:to>
    <xdr:pic>
      <xdr:nvPicPr>
        <xdr:cNvPr id="1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59455050"/>
          <a:ext cx="180975" cy="190500"/>
        </a:xfrm>
        <a:prstGeom prst="rect">
          <a:avLst/>
        </a:prstGeom>
        <a:noFill/>
        <a:ln w="9525" cmpd="sng">
          <a:noFill/>
        </a:ln>
      </xdr:spPr>
    </xdr:pic>
    <xdr:clientData/>
  </xdr:twoCellAnchor>
  <xdr:twoCellAnchor editAs="oneCell">
    <xdr:from>
      <xdr:col>10</xdr:col>
      <xdr:colOff>0</xdr:colOff>
      <xdr:row>89</xdr:row>
      <xdr:rowOff>0</xdr:rowOff>
    </xdr:from>
    <xdr:to>
      <xdr:col>10</xdr:col>
      <xdr:colOff>180975</xdr:colOff>
      <xdr:row>89</xdr:row>
      <xdr:rowOff>190500</xdr:rowOff>
    </xdr:to>
    <xdr:pic>
      <xdr:nvPicPr>
        <xdr:cNvPr id="1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59455050"/>
          <a:ext cx="180975" cy="190500"/>
        </a:xfrm>
        <a:prstGeom prst="rect">
          <a:avLst/>
        </a:prstGeom>
        <a:noFill/>
        <a:ln w="9525" cmpd="sng">
          <a:noFill/>
        </a:ln>
      </xdr:spPr>
    </xdr:pic>
    <xdr:clientData/>
  </xdr:twoCellAnchor>
  <xdr:twoCellAnchor editAs="oneCell">
    <xdr:from>
      <xdr:col>10</xdr:col>
      <xdr:colOff>0</xdr:colOff>
      <xdr:row>89</xdr:row>
      <xdr:rowOff>0</xdr:rowOff>
    </xdr:from>
    <xdr:to>
      <xdr:col>10</xdr:col>
      <xdr:colOff>180975</xdr:colOff>
      <xdr:row>89</xdr:row>
      <xdr:rowOff>190500</xdr:rowOff>
    </xdr:to>
    <xdr:pic>
      <xdr:nvPicPr>
        <xdr:cNvPr id="1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59455050"/>
          <a:ext cx="180975" cy="190500"/>
        </a:xfrm>
        <a:prstGeom prst="rect">
          <a:avLst/>
        </a:prstGeom>
        <a:noFill/>
        <a:ln w="9525" cmpd="sng">
          <a:noFill/>
        </a:ln>
      </xdr:spPr>
    </xdr:pic>
    <xdr:clientData/>
  </xdr:twoCellAnchor>
  <xdr:twoCellAnchor editAs="oneCell">
    <xdr:from>
      <xdr:col>10</xdr:col>
      <xdr:colOff>0</xdr:colOff>
      <xdr:row>119</xdr:row>
      <xdr:rowOff>0</xdr:rowOff>
    </xdr:from>
    <xdr:to>
      <xdr:col>10</xdr:col>
      <xdr:colOff>180975</xdr:colOff>
      <xdr:row>119</xdr:row>
      <xdr:rowOff>190500</xdr:rowOff>
    </xdr:to>
    <xdr:pic>
      <xdr:nvPicPr>
        <xdr:cNvPr id="1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80076675"/>
          <a:ext cx="180975" cy="190500"/>
        </a:xfrm>
        <a:prstGeom prst="rect">
          <a:avLst/>
        </a:prstGeom>
        <a:noFill/>
        <a:ln w="9525" cmpd="sng">
          <a:noFill/>
        </a:ln>
      </xdr:spPr>
    </xdr:pic>
    <xdr:clientData/>
  </xdr:twoCellAnchor>
  <xdr:twoCellAnchor editAs="oneCell">
    <xdr:from>
      <xdr:col>10</xdr:col>
      <xdr:colOff>0</xdr:colOff>
      <xdr:row>119</xdr:row>
      <xdr:rowOff>0</xdr:rowOff>
    </xdr:from>
    <xdr:to>
      <xdr:col>10</xdr:col>
      <xdr:colOff>180975</xdr:colOff>
      <xdr:row>119</xdr:row>
      <xdr:rowOff>190500</xdr:rowOff>
    </xdr:to>
    <xdr:pic>
      <xdr:nvPicPr>
        <xdr:cNvPr id="1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80076675"/>
          <a:ext cx="180975" cy="190500"/>
        </a:xfrm>
        <a:prstGeom prst="rect">
          <a:avLst/>
        </a:prstGeom>
        <a:noFill/>
        <a:ln w="9525" cmpd="sng">
          <a:noFill/>
        </a:ln>
      </xdr:spPr>
    </xdr:pic>
    <xdr:clientData/>
  </xdr:twoCellAnchor>
  <xdr:twoCellAnchor editAs="oneCell">
    <xdr:from>
      <xdr:col>10</xdr:col>
      <xdr:colOff>0</xdr:colOff>
      <xdr:row>119</xdr:row>
      <xdr:rowOff>0</xdr:rowOff>
    </xdr:from>
    <xdr:to>
      <xdr:col>10</xdr:col>
      <xdr:colOff>180975</xdr:colOff>
      <xdr:row>119</xdr:row>
      <xdr:rowOff>190500</xdr:rowOff>
    </xdr:to>
    <xdr:pic>
      <xdr:nvPicPr>
        <xdr:cNvPr id="1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80076675"/>
          <a:ext cx="180975" cy="190500"/>
        </a:xfrm>
        <a:prstGeom prst="rect">
          <a:avLst/>
        </a:prstGeom>
        <a:noFill/>
        <a:ln w="9525" cmpd="sng">
          <a:noFill/>
        </a:ln>
      </xdr:spPr>
    </xdr:pic>
    <xdr:clientData/>
  </xdr:twoCellAnchor>
  <xdr:twoCellAnchor editAs="oneCell">
    <xdr:from>
      <xdr:col>10</xdr:col>
      <xdr:colOff>0</xdr:colOff>
      <xdr:row>119</xdr:row>
      <xdr:rowOff>0</xdr:rowOff>
    </xdr:from>
    <xdr:to>
      <xdr:col>10</xdr:col>
      <xdr:colOff>180975</xdr:colOff>
      <xdr:row>119</xdr:row>
      <xdr:rowOff>190500</xdr:rowOff>
    </xdr:to>
    <xdr:pic>
      <xdr:nvPicPr>
        <xdr:cNvPr id="1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80076675"/>
          <a:ext cx="180975" cy="190500"/>
        </a:xfrm>
        <a:prstGeom prst="rect">
          <a:avLst/>
        </a:prstGeom>
        <a:noFill/>
        <a:ln w="9525" cmpd="sng">
          <a:noFill/>
        </a:ln>
      </xdr:spPr>
    </xdr:pic>
    <xdr:clientData/>
  </xdr:twoCellAnchor>
  <xdr:twoCellAnchor editAs="oneCell">
    <xdr:from>
      <xdr:col>10</xdr:col>
      <xdr:colOff>0</xdr:colOff>
      <xdr:row>119</xdr:row>
      <xdr:rowOff>0</xdr:rowOff>
    </xdr:from>
    <xdr:to>
      <xdr:col>10</xdr:col>
      <xdr:colOff>180975</xdr:colOff>
      <xdr:row>119</xdr:row>
      <xdr:rowOff>190500</xdr:rowOff>
    </xdr:to>
    <xdr:pic>
      <xdr:nvPicPr>
        <xdr:cNvPr id="1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80076675"/>
          <a:ext cx="180975" cy="190500"/>
        </a:xfrm>
        <a:prstGeom prst="rect">
          <a:avLst/>
        </a:prstGeom>
        <a:noFill/>
        <a:ln w="9525" cmpd="sng">
          <a:noFill/>
        </a:ln>
      </xdr:spPr>
    </xdr:pic>
    <xdr:clientData/>
  </xdr:twoCellAnchor>
  <xdr:twoCellAnchor editAs="oneCell">
    <xdr:from>
      <xdr:col>10</xdr:col>
      <xdr:colOff>0</xdr:colOff>
      <xdr:row>119</xdr:row>
      <xdr:rowOff>0</xdr:rowOff>
    </xdr:from>
    <xdr:to>
      <xdr:col>10</xdr:col>
      <xdr:colOff>180975</xdr:colOff>
      <xdr:row>119</xdr:row>
      <xdr:rowOff>190500</xdr:rowOff>
    </xdr:to>
    <xdr:pic>
      <xdr:nvPicPr>
        <xdr:cNvPr id="1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80076675"/>
          <a:ext cx="180975" cy="190500"/>
        </a:xfrm>
        <a:prstGeom prst="rect">
          <a:avLst/>
        </a:prstGeom>
        <a:noFill/>
        <a:ln w="9525" cmpd="sng">
          <a:noFill/>
        </a:ln>
      </xdr:spPr>
    </xdr:pic>
    <xdr:clientData/>
  </xdr:twoCellAnchor>
  <xdr:twoCellAnchor editAs="oneCell">
    <xdr:from>
      <xdr:col>10</xdr:col>
      <xdr:colOff>0</xdr:colOff>
      <xdr:row>119</xdr:row>
      <xdr:rowOff>0</xdr:rowOff>
    </xdr:from>
    <xdr:to>
      <xdr:col>10</xdr:col>
      <xdr:colOff>180975</xdr:colOff>
      <xdr:row>119</xdr:row>
      <xdr:rowOff>190500</xdr:rowOff>
    </xdr:to>
    <xdr:pic>
      <xdr:nvPicPr>
        <xdr:cNvPr id="2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80076675"/>
          <a:ext cx="180975" cy="190500"/>
        </a:xfrm>
        <a:prstGeom prst="rect">
          <a:avLst/>
        </a:prstGeom>
        <a:noFill/>
        <a:ln w="9525" cmpd="sng">
          <a:noFill/>
        </a:ln>
      </xdr:spPr>
    </xdr:pic>
    <xdr:clientData/>
  </xdr:twoCellAnchor>
  <xdr:twoCellAnchor editAs="oneCell">
    <xdr:from>
      <xdr:col>10</xdr:col>
      <xdr:colOff>0</xdr:colOff>
      <xdr:row>119</xdr:row>
      <xdr:rowOff>0</xdr:rowOff>
    </xdr:from>
    <xdr:to>
      <xdr:col>10</xdr:col>
      <xdr:colOff>180975</xdr:colOff>
      <xdr:row>119</xdr:row>
      <xdr:rowOff>190500</xdr:rowOff>
    </xdr:to>
    <xdr:pic>
      <xdr:nvPicPr>
        <xdr:cNvPr id="2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80076675"/>
          <a:ext cx="180975" cy="190500"/>
        </a:xfrm>
        <a:prstGeom prst="rect">
          <a:avLst/>
        </a:prstGeom>
        <a:noFill/>
        <a:ln w="9525" cmpd="sng">
          <a:noFill/>
        </a:ln>
      </xdr:spPr>
    </xdr:pic>
    <xdr:clientData/>
  </xdr:twoCellAnchor>
  <xdr:twoCellAnchor editAs="oneCell">
    <xdr:from>
      <xdr:col>10</xdr:col>
      <xdr:colOff>0</xdr:colOff>
      <xdr:row>119</xdr:row>
      <xdr:rowOff>0</xdr:rowOff>
    </xdr:from>
    <xdr:to>
      <xdr:col>10</xdr:col>
      <xdr:colOff>180975</xdr:colOff>
      <xdr:row>119</xdr:row>
      <xdr:rowOff>190500</xdr:rowOff>
    </xdr:to>
    <xdr:pic>
      <xdr:nvPicPr>
        <xdr:cNvPr id="2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80076675"/>
          <a:ext cx="180975" cy="190500"/>
        </a:xfrm>
        <a:prstGeom prst="rect">
          <a:avLst/>
        </a:prstGeom>
        <a:noFill/>
        <a:ln w="9525" cmpd="sng">
          <a:noFill/>
        </a:ln>
      </xdr:spPr>
    </xdr:pic>
    <xdr:clientData/>
  </xdr:twoCellAnchor>
  <xdr:twoCellAnchor editAs="oneCell">
    <xdr:from>
      <xdr:col>10</xdr:col>
      <xdr:colOff>0</xdr:colOff>
      <xdr:row>119</xdr:row>
      <xdr:rowOff>0</xdr:rowOff>
    </xdr:from>
    <xdr:to>
      <xdr:col>10</xdr:col>
      <xdr:colOff>180975</xdr:colOff>
      <xdr:row>119</xdr:row>
      <xdr:rowOff>190500</xdr:rowOff>
    </xdr:to>
    <xdr:pic>
      <xdr:nvPicPr>
        <xdr:cNvPr id="2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80076675"/>
          <a:ext cx="180975" cy="190500"/>
        </a:xfrm>
        <a:prstGeom prst="rect">
          <a:avLst/>
        </a:prstGeom>
        <a:noFill/>
        <a:ln w="9525" cmpd="sng">
          <a:noFill/>
        </a:ln>
      </xdr:spPr>
    </xdr:pic>
    <xdr:clientData/>
  </xdr:twoCellAnchor>
  <xdr:twoCellAnchor editAs="oneCell">
    <xdr:from>
      <xdr:col>10</xdr:col>
      <xdr:colOff>0</xdr:colOff>
      <xdr:row>119</xdr:row>
      <xdr:rowOff>0</xdr:rowOff>
    </xdr:from>
    <xdr:to>
      <xdr:col>10</xdr:col>
      <xdr:colOff>180975</xdr:colOff>
      <xdr:row>119</xdr:row>
      <xdr:rowOff>190500</xdr:rowOff>
    </xdr:to>
    <xdr:pic>
      <xdr:nvPicPr>
        <xdr:cNvPr id="2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80076675"/>
          <a:ext cx="180975" cy="190500"/>
        </a:xfrm>
        <a:prstGeom prst="rect">
          <a:avLst/>
        </a:prstGeom>
        <a:noFill/>
        <a:ln w="9525" cmpd="sng">
          <a:noFill/>
        </a:ln>
      </xdr:spPr>
    </xdr:pic>
    <xdr:clientData/>
  </xdr:twoCellAnchor>
  <xdr:twoCellAnchor editAs="oneCell">
    <xdr:from>
      <xdr:col>10</xdr:col>
      <xdr:colOff>0</xdr:colOff>
      <xdr:row>119</xdr:row>
      <xdr:rowOff>0</xdr:rowOff>
    </xdr:from>
    <xdr:to>
      <xdr:col>10</xdr:col>
      <xdr:colOff>180975</xdr:colOff>
      <xdr:row>119</xdr:row>
      <xdr:rowOff>190500</xdr:rowOff>
    </xdr:to>
    <xdr:pic>
      <xdr:nvPicPr>
        <xdr:cNvPr id="2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80076675"/>
          <a:ext cx="180975" cy="190500"/>
        </a:xfrm>
        <a:prstGeom prst="rect">
          <a:avLst/>
        </a:prstGeom>
        <a:noFill/>
        <a:ln w="9525" cmpd="sng">
          <a:noFill/>
        </a:ln>
      </xdr:spPr>
    </xdr:pic>
    <xdr:clientData/>
  </xdr:twoCellAnchor>
  <xdr:twoCellAnchor editAs="oneCell">
    <xdr:from>
      <xdr:col>10</xdr:col>
      <xdr:colOff>0</xdr:colOff>
      <xdr:row>119</xdr:row>
      <xdr:rowOff>0</xdr:rowOff>
    </xdr:from>
    <xdr:to>
      <xdr:col>10</xdr:col>
      <xdr:colOff>180975</xdr:colOff>
      <xdr:row>119</xdr:row>
      <xdr:rowOff>190500</xdr:rowOff>
    </xdr:to>
    <xdr:pic>
      <xdr:nvPicPr>
        <xdr:cNvPr id="2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80076675"/>
          <a:ext cx="180975" cy="190500"/>
        </a:xfrm>
        <a:prstGeom prst="rect">
          <a:avLst/>
        </a:prstGeom>
        <a:noFill/>
        <a:ln w="9525" cmpd="sng">
          <a:noFill/>
        </a:ln>
      </xdr:spPr>
    </xdr:pic>
    <xdr:clientData/>
  </xdr:twoCellAnchor>
  <xdr:twoCellAnchor editAs="oneCell">
    <xdr:from>
      <xdr:col>10</xdr:col>
      <xdr:colOff>0</xdr:colOff>
      <xdr:row>119</xdr:row>
      <xdr:rowOff>0</xdr:rowOff>
    </xdr:from>
    <xdr:to>
      <xdr:col>10</xdr:col>
      <xdr:colOff>180975</xdr:colOff>
      <xdr:row>119</xdr:row>
      <xdr:rowOff>190500</xdr:rowOff>
    </xdr:to>
    <xdr:pic>
      <xdr:nvPicPr>
        <xdr:cNvPr id="2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80076675"/>
          <a:ext cx="180975" cy="190500"/>
        </a:xfrm>
        <a:prstGeom prst="rect">
          <a:avLst/>
        </a:prstGeom>
        <a:noFill/>
        <a:ln w="9525" cmpd="sng">
          <a:noFill/>
        </a:ln>
      </xdr:spPr>
    </xdr:pic>
    <xdr:clientData/>
  </xdr:twoCellAnchor>
  <xdr:twoCellAnchor editAs="oneCell">
    <xdr:from>
      <xdr:col>10</xdr:col>
      <xdr:colOff>0</xdr:colOff>
      <xdr:row>119</xdr:row>
      <xdr:rowOff>0</xdr:rowOff>
    </xdr:from>
    <xdr:to>
      <xdr:col>10</xdr:col>
      <xdr:colOff>180975</xdr:colOff>
      <xdr:row>119</xdr:row>
      <xdr:rowOff>190500</xdr:rowOff>
    </xdr:to>
    <xdr:pic>
      <xdr:nvPicPr>
        <xdr:cNvPr id="2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80076675"/>
          <a:ext cx="180975" cy="190500"/>
        </a:xfrm>
        <a:prstGeom prst="rect">
          <a:avLst/>
        </a:prstGeom>
        <a:noFill/>
        <a:ln w="9525" cmpd="sng">
          <a:noFill/>
        </a:ln>
      </xdr:spPr>
    </xdr:pic>
    <xdr:clientData/>
  </xdr:twoCellAnchor>
  <xdr:twoCellAnchor editAs="oneCell">
    <xdr:from>
      <xdr:col>10</xdr:col>
      <xdr:colOff>0</xdr:colOff>
      <xdr:row>119</xdr:row>
      <xdr:rowOff>0</xdr:rowOff>
    </xdr:from>
    <xdr:to>
      <xdr:col>10</xdr:col>
      <xdr:colOff>180975</xdr:colOff>
      <xdr:row>119</xdr:row>
      <xdr:rowOff>190500</xdr:rowOff>
    </xdr:to>
    <xdr:pic>
      <xdr:nvPicPr>
        <xdr:cNvPr id="2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80076675"/>
          <a:ext cx="180975" cy="190500"/>
        </a:xfrm>
        <a:prstGeom prst="rect">
          <a:avLst/>
        </a:prstGeom>
        <a:noFill/>
        <a:ln w="9525" cmpd="sng">
          <a:noFill/>
        </a:ln>
      </xdr:spPr>
    </xdr:pic>
    <xdr:clientData/>
  </xdr:twoCellAnchor>
  <xdr:twoCellAnchor editAs="oneCell">
    <xdr:from>
      <xdr:col>10</xdr:col>
      <xdr:colOff>0</xdr:colOff>
      <xdr:row>119</xdr:row>
      <xdr:rowOff>0</xdr:rowOff>
    </xdr:from>
    <xdr:to>
      <xdr:col>10</xdr:col>
      <xdr:colOff>180975</xdr:colOff>
      <xdr:row>119</xdr:row>
      <xdr:rowOff>190500</xdr:rowOff>
    </xdr:to>
    <xdr:pic>
      <xdr:nvPicPr>
        <xdr:cNvPr id="21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80076675"/>
          <a:ext cx="180975" cy="190500"/>
        </a:xfrm>
        <a:prstGeom prst="rect">
          <a:avLst/>
        </a:prstGeom>
        <a:noFill/>
        <a:ln w="9525" cmpd="sng">
          <a:noFill/>
        </a:ln>
      </xdr:spPr>
    </xdr:pic>
    <xdr:clientData/>
  </xdr:twoCellAnchor>
  <xdr:twoCellAnchor editAs="oneCell">
    <xdr:from>
      <xdr:col>10</xdr:col>
      <xdr:colOff>0</xdr:colOff>
      <xdr:row>119</xdr:row>
      <xdr:rowOff>0</xdr:rowOff>
    </xdr:from>
    <xdr:to>
      <xdr:col>10</xdr:col>
      <xdr:colOff>180975</xdr:colOff>
      <xdr:row>119</xdr:row>
      <xdr:rowOff>190500</xdr:rowOff>
    </xdr:to>
    <xdr:pic>
      <xdr:nvPicPr>
        <xdr:cNvPr id="21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80076675"/>
          <a:ext cx="180975" cy="190500"/>
        </a:xfrm>
        <a:prstGeom prst="rect">
          <a:avLst/>
        </a:prstGeom>
        <a:noFill/>
        <a:ln w="9525" cmpd="sng">
          <a:noFill/>
        </a:ln>
      </xdr:spPr>
    </xdr:pic>
    <xdr:clientData/>
  </xdr:twoCellAnchor>
  <xdr:twoCellAnchor editAs="oneCell">
    <xdr:from>
      <xdr:col>10</xdr:col>
      <xdr:colOff>0</xdr:colOff>
      <xdr:row>119</xdr:row>
      <xdr:rowOff>0</xdr:rowOff>
    </xdr:from>
    <xdr:to>
      <xdr:col>10</xdr:col>
      <xdr:colOff>180975</xdr:colOff>
      <xdr:row>119</xdr:row>
      <xdr:rowOff>190500</xdr:rowOff>
    </xdr:to>
    <xdr:pic>
      <xdr:nvPicPr>
        <xdr:cNvPr id="21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80076675"/>
          <a:ext cx="180975" cy="190500"/>
        </a:xfrm>
        <a:prstGeom prst="rect">
          <a:avLst/>
        </a:prstGeom>
        <a:noFill/>
        <a:ln w="9525" cmpd="sng">
          <a:noFill/>
        </a:ln>
      </xdr:spPr>
    </xdr:pic>
    <xdr:clientData/>
  </xdr:twoCellAnchor>
  <xdr:twoCellAnchor editAs="oneCell">
    <xdr:from>
      <xdr:col>10</xdr:col>
      <xdr:colOff>0</xdr:colOff>
      <xdr:row>119</xdr:row>
      <xdr:rowOff>0</xdr:rowOff>
    </xdr:from>
    <xdr:to>
      <xdr:col>10</xdr:col>
      <xdr:colOff>180975</xdr:colOff>
      <xdr:row>119</xdr:row>
      <xdr:rowOff>190500</xdr:rowOff>
    </xdr:to>
    <xdr:pic>
      <xdr:nvPicPr>
        <xdr:cNvPr id="21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80076675"/>
          <a:ext cx="180975" cy="190500"/>
        </a:xfrm>
        <a:prstGeom prst="rect">
          <a:avLst/>
        </a:prstGeom>
        <a:noFill/>
        <a:ln w="9525" cmpd="sng">
          <a:noFill/>
        </a:ln>
      </xdr:spPr>
    </xdr:pic>
    <xdr:clientData/>
  </xdr:twoCellAnchor>
  <xdr:twoCellAnchor editAs="oneCell">
    <xdr:from>
      <xdr:col>10</xdr:col>
      <xdr:colOff>0</xdr:colOff>
      <xdr:row>119</xdr:row>
      <xdr:rowOff>0</xdr:rowOff>
    </xdr:from>
    <xdr:to>
      <xdr:col>10</xdr:col>
      <xdr:colOff>180975</xdr:colOff>
      <xdr:row>119</xdr:row>
      <xdr:rowOff>190500</xdr:rowOff>
    </xdr:to>
    <xdr:pic>
      <xdr:nvPicPr>
        <xdr:cNvPr id="21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80076675"/>
          <a:ext cx="180975" cy="190500"/>
        </a:xfrm>
        <a:prstGeom prst="rect">
          <a:avLst/>
        </a:prstGeom>
        <a:noFill/>
        <a:ln w="9525" cmpd="sng">
          <a:noFill/>
        </a:ln>
      </xdr:spPr>
    </xdr:pic>
    <xdr:clientData/>
  </xdr:twoCellAnchor>
  <xdr:twoCellAnchor editAs="oneCell">
    <xdr:from>
      <xdr:col>10</xdr:col>
      <xdr:colOff>0</xdr:colOff>
      <xdr:row>119</xdr:row>
      <xdr:rowOff>0</xdr:rowOff>
    </xdr:from>
    <xdr:to>
      <xdr:col>10</xdr:col>
      <xdr:colOff>180975</xdr:colOff>
      <xdr:row>119</xdr:row>
      <xdr:rowOff>190500</xdr:rowOff>
    </xdr:to>
    <xdr:pic>
      <xdr:nvPicPr>
        <xdr:cNvPr id="2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80076675"/>
          <a:ext cx="180975" cy="190500"/>
        </a:xfrm>
        <a:prstGeom prst="rect">
          <a:avLst/>
        </a:prstGeom>
        <a:noFill/>
        <a:ln w="9525" cmpd="sng">
          <a:noFill/>
        </a:ln>
      </xdr:spPr>
    </xdr:pic>
    <xdr:clientData/>
  </xdr:twoCellAnchor>
  <xdr:twoCellAnchor editAs="oneCell">
    <xdr:from>
      <xdr:col>10</xdr:col>
      <xdr:colOff>0</xdr:colOff>
      <xdr:row>119</xdr:row>
      <xdr:rowOff>0</xdr:rowOff>
    </xdr:from>
    <xdr:to>
      <xdr:col>10</xdr:col>
      <xdr:colOff>180975</xdr:colOff>
      <xdr:row>119</xdr:row>
      <xdr:rowOff>190500</xdr:rowOff>
    </xdr:to>
    <xdr:pic>
      <xdr:nvPicPr>
        <xdr:cNvPr id="2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80076675"/>
          <a:ext cx="180975" cy="190500"/>
        </a:xfrm>
        <a:prstGeom prst="rect">
          <a:avLst/>
        </a:prstGeom>
        <a:noFill/>
        <a:ln w="9525" cmpd="sng">
          <a:noFill/>
        </a:ln>
      </xdr:spPr>
    </xdr:pic>
    <xdr:clientData/>
  </xdr:twoCellAnchor>
  <xdr:twoCellAnchor editAs="oneCell">
    <xdr:from>
      <xdr:col>10</xdr:col>
      <xdr:colOff>0</xdr:colOff>
      <xdr:row>119</xdr:row>
      <xdr:rowOff>0</xdr:rowOff>
    </xdr:from>
    <xdr:to>
      <xdr:col>10</xdr:col>
      <xdr:colOff>180975</xdr:colOff>
      <xdr:row>119</xdr:row>
      <xdr:rowOff>190500</xdr:rowOff>
    </xdr:to>
    <xdr:pic>
      <xdr:nvPicPr>
        <xdr:cNvPr id="2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80076675"/>
          <a:ext cx="180975" cy="190500"/>
        </a:xfrm>
        <a:prstGeom prst="rect">
          <a:avLst/>
        </a:prstGeom>
        <a:noFill/>
        <a:ln w="9525" cmpd="sng">
          <a:noFill/>
        </a:ln>
      </xdr:spPr>
    </xdr:pic>
    <xdr:clientData/>
  </xdr:twoCellAnchor>
  <xdr:twoCellAnchor editAs="oneCell">
    <xdr:from>
      <xdr:col>10</xdr:col>
      <xdr:colOff>0</xdr:colOff>
      <xdr:row>119</xdr:row>
      <xdr:rowOff>0</xdr:rowOff>
    </xdr:from>
    <xdr:to>
      <xdr:col>10</xdr:col>
      <xdr:colOff>180975</xdr:colOff>
      <xdr:row>119</xdr:row>
      <xdr:rowOff>190500</xdr:rowOff>
    </xdr:to>
    <xdr:pic>
      <xdr:nvPicPr>
        <xdr:cNvPr id="2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80076675"/>
          <a:ext cx="180975" cy="190500"/>
        </a:xfrm>
        <a:prstGeom prst="rect">
          <a:avLst/>
        </a:prstGeom>
        <a:noFill/>
        <a:ln w="9525" cmpd="sng">
          <a:noFill/>
        </a:ln>
      </xdr:spPr>
    </xdr:pic>
    <xdr:clientData/>
  </xdr:twoCellAnchor>
  <xdr:twoCellAnchor editAs="oneCell">
    <xdr:from>
      <xdr:col>10</xdr:col>
      <xdr:colOff>0</xdr:colOff>
      <xdr:row>119</xdr:row>
      <xdr:rowOff>0</xdr:rowOff>
    </xdr:from>
    <xdr:to>
      <xdr:col>10</xdr:col>
      <xdr:colOff>180975</xdr:colOff>
      <xdr:row>119</xdr:row>
      <xdr:rowOff>190500</xdr:rowOff>
    </xdr:to>
    <xdr:pic>
      <xdr:nvPicPr>
        <xdr:cNvPr id="21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a:xfrm>
          <a:off x="12487275" y="80076675"/>
          <a:ext cx="180975"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N133"/>
  <sheetViews>
    <sheetView showGridLines="0" tabSelected="1" zoomScale="80" zoomScaleNormal="80" zoomScalePageLayoutView="0" workbookViewId="0" topLeftCell="F118">
      <selection activeCell="M6" sqref="M6:M123"/>
    </sheetView>
  </sheetViews>
  <sheetFormatPr defaultColWidth="8.8515625" defaultRowHeight="15"/>
  <cols>
    <col min="1" max="1" width="1.421875" style="17" customWidth="1"/>
    <col min="2" max="2" width="7.57421875" style="22" customWidth="1"/>
    <col min="3" max="3" width="43.28125" style="16" customWidth="1"/>
    <col min="4" max="4" width="11.57421875" style="14" customWidth="1"/>
    <col min="5" max="5" width="11.7109375" style="15" customWidth="1"/>
    <col min="6" max="6" width="34.140625" style="16" customWidth="1"/>
    <col min="7" max="7" width="14.00390625" style="16" customWidth="1"/>
    <col min="8" max="8" width="23.28125" style="16" customWidth="1"/>
    <col min="9" max="9" width="18.421875" style="17" customWidth="1"/>
    <col min="10" max="10" width="21.8515625" style="17" customWidth="1"/>
    <col min="11" max="11" width="16.28125" style="17" customWidth="1"/>
    <col min="12" max="12" width="17.28125" style="17" customWidth="1"/>
    <col min="13" max="13" width="18.140625" style="17" customWidth="1"/>
    <col min="14" max="14" width="17.7109375" style="17" customWidth="1"/>
    <col min="15" max="16384" width="8.8515625" style="17" customWidth="1"/>
  </cols>
  <sheetData>
    <row r="2" spans="2:14" ht="18.75">
      <c r="B2" s="5" t="s">
        <v>202</v>
      </c>
      <c r="E2" s="15" t="s">
        <v>230</v>
      </c>
      <c r="F2" s="111" t="s">
        <v>232</v>
      </c>
      <c r="G2" s="112"/>
      <c r="N2" s="21" t="s">
        <v>231</v>
      </c>
    </row>
    <row r="3" ht="15">
      <c r="M3" s="23"/>
    </row>
    <row r="4" ht="15.75" thickBot="1">
      <c r="M4" s="6" t="s">
        <v>203</v>
      </c>
    </row>
    <row r="5" spans="2:14" ht="61.5" thickBot="1" thickTop="1">
      <c r="B5" s="3" t="s">
        <v>3</v>
      </c>
      <c r="C5" s="4" t="s">
        <v>0</v>
      </c>
      <c r="D5" s="2" t="s">
        <v>1</v>
      </c>
      <c r="E5" s="2" t="s">
        <v>216</v>
      </c>
      <c r="F5" s="2" t="s">
        <v>2</v>
      </c>
      <c r="G5" s="2" t="s">
        <v>190</v>
      </c>
      <c r="H5" s="2" t="s">
        <v>208</v>
      </c>
      <c r="I5" s="2" t="s">
        <v>5</v>
      </c>
      <c r="J5" s="2" t="s">
        <v>4</v>
      </c>
      <c r="K5" s="7" t="s">
        <v>204</v>
      </c>
      <c r="L5" s="8" t="s">
        <v>205</v>
      </c>
      <c r="M5" s="9" t="s">
        <v>206</v>
      </c>
      <c r="N5" s="10" t="s">
        <v>207</v>
      </c>
    </row>
    <row r="6" spans="2:14" ht="106.5" customHeight="1" thickTop="1">
      <c r="B6" s="24">
        <v>1</v>
      </c>
      <c r="C6" s="25" t="s">
        <v>6</v>
      </c>
      <c r="D6" s="26">
        <v>3</v>
      </c>
      <c r="E6" s="27" t="s">
        <v>7</v>
      </c>
      <c r="F6" s="25" t="s">
        <v>8</v>
      </c>
      <c r="G6" s="97" t="s">
        <v>186</v>
      </c>
      <c r="H6" s="97" t="s">
        <v>191</v>
      </c>
      <c r="I6" s="96" t="s">
        <v>200</v>
      </c>
      <c r="J6" s="96" t="s">
        <v>9</v>
      </c>
      <c r="K6" s="28">
        <v>70</v>
      </c>
      <c r="L6" s="11" t="str">
        <f>IF(ISNUMBER(M6),IF(M6&gt;K6,"NEVYHOVUJE","OK")," ")</f>
        <v>OK</v>
      </c>
      <c r="M6" s="75">
        <v>53.3</v>
      </c>
      <c r="N6" s="29">
        <f>D6*M6</f>
        <v>159.89999999999998</v>
      </c>
    </row>
    <row r="7" spans="2:14" ht="105.75" customHeight="1">
      <c r="B7" s="30">
        <v>2</v>
      </c>
      <c r="C7" s="31" t="s">
        <v>6</v>
      </c>
      <c r="D7" s="32">
        <v>3</v>
      </c>
      <c r="E7" s="33" t="s">
        <v>7</v>
      </c>
      <c r="F7" s="31" t="s">
        <v>10</v>
      </c>
      <c r="G7" s="85"/>
      <c r="H7" s="85"/>
      <c r="I7" s="82"/>
      <c r="J7" s="82"/>
      <c r="K7" s="34">
        <v>70</v>
      </c>
      <c r="L7" s="11" t="str">
        <f>IF(ISNUMBER(M7),IF(M7&gt;K7,"NEVYHOVUJE","OK")," ")</f>
        <v>OK</v>
      </c>
      <c r="M7" s="75">
        <v>47.4</v>
      </c>
      <c r="N7" s="29">
        <f>D7*M7</f>
        <v>142.2</v>
      </c>
    </row>
    <row r="8" spans="2:14" ht="105.75" customHeight="1">
      <c r="B8" s="30">
        <v>3</v>
      </c>
      <c r="C8" s="31" t="s">
        <v>6</v>
      </c>
      <c r="D8" s="32">
        <v>3</v>
      </c>
      <c r="E8" s="33" t="s">
        <v>7</v>
      </c>
      <c r="F8" s="31" t="s">
        <v>11</v>
      </c>
      <c r="G8" s="85"/>
      <c r="H8" s="85"/>
      <c r="I8" s="82"/>
      <c r="J8" s="82"/>
      <c r="K8" s="34">
        <v>70</v>
      </c>
      <c r="L8" s="11" t="str">
        <f>IF(ISNUMBER(M8),IF(M8&gt;K8,"NEVYHOVUJE","OK")," ")</f>
        <v>OK</v>
      </c>
      <c r="M8" s="75">
        <v>47.4</v>
      </c>
      <c r="N8" s="29">
        <f>D8*M8</f>
        <v>142.2</v>
      </c>
    </row>
    <row r="9" spans="2:14" ht="108.75" customHeight="1">
      <c r="B9" s="30">
        <v>4</v>
      </c>
      <c r="C9" s="31" t="s">
        <v>6</v>
      </c>
      <c r="D9" s="32">
        <v>3</v>
      </c>
      <c r="E9" s="33" t="s">
        <v>7</v>
      </c>
      <c r="F9" s="31" t="s">
        <v>12</v>
      </c>
      <c r="G9" s="85"/>
      <c r="H9" s="85"/>
      <c r="I9" s="82"/>
      <c r="J9" s="82"/>
      <c r="K9" s="34">
        <v>70</v>
      </c>
      <c r="L9" s="11" t="str">
        <f>IF(ISNUMBER(M9),IF(M9&gt;K9,"NEVYHOVUJE","OK")," ")</f>
        <v>OK</v>
      </c>
      <c r="M9" s="75">
        <v>47.4</v>
      </c>
      <c r="N9" s="29">
        <f>D9*M9</f>
        <v>142.2</v>
      </c>
    </row>
    <row r="10" spans="2:14" ht="63" customHeight="1">
      <c r="B10" s="30">
        <v>5</v>
      </c>
      <c r="C10" s="31" t="s">
        <v>13</v>
      </c>
      <c r="D10" s="32">
        <v>3</v>
      </c>
      <c r="E10" s="33" t="s">
        <v>7</v>
      </c>
      <c r="F10" s="31" t="s">
        <v>14</v>
      </c>
      <c r="G10" s="85"/>
      <c r="H10" s="85"/>
      <c r="I10" s="82"/>
      <c r="J10" s="82"/>
      <c r="K10" s="34">
        <v>77</v>
      </c>
      <c r="L10" s="11" t="str">
        <f aca="true" t="shared" si="0" ref="L10:L73">IF(ISNUMBER(M10),IF(M10&gt;K10,"NEVYHOVUJE","OK")," ")</f>
        <v>OK</v>
      </c>
      <c r="M10" s="75">
        <v>55.4</v>
      </c>
      <c r="N10" s="29">
        <f aca="true" t="shared" si="1" ref="N10:N73">D10*M10</f>
        <v>166.2</v>
      </c>
    </row>
    <row r="11" spans="2:14" ht="65.25" customHeight="1">
      <c r="B11" s="30">
        <v>6</v>
      </c>
      <c r="C11" s="31" t="s">
        <v>13</v>
      </c>
      <c r="D11" s="32">
        <v>3</v>
      </c>
      <c r="E11" s="33" t="s">
        <v>7</v>
      </c>
      <c r="F11" s="31" t="s">
        <v>15</v>
      </c>
      <c r="G11" s="85"/>
      <c r="H11" s="85"/>
      <c r="I11" s="82"/>
      <c r="J11" s="82"/>
      <c r="K11" s="34">
        <v>77</v>
      </c>
      <c r="L11" s="11" t="str">
        <f t="shared" si="0"/>
        <v>OK</v>
      </c>
      <c r="M11" s="75">
        <v>55.4</v>
      </c>
      <c r="N11" s="29">
        <f t="shared" si="1"/>
        <v>166.2</v>
      </c>
    </row>
    <row r="12" spans="2:14" ht="63" customHeight="1">
      <c r="B12" s="30">
        <v>7</v>
      </c>
      <c r="C12" s="31" t="s">
        <v>13</v>
      </c>
      <c r="D12" s="32">
        <v>3</v>
      </c>
      <c r="E12" s="33" t="s">
        <v>7</v>
      </c>
      <c r="F12" s="31" t="s">
        <v>16</v>
      </c>
      <c r="G12" s="85"/>
      <c r="H12" s="85"/>
      <c r="I12" s="82"/>
      <c r="J12" s="82"/>
      <c r="K12" s="34">
        <v>77</v>
      </c>
      <c r="L12" s="11" t="str">
        <f t="shared" si="0"/>
        <v>OK</v>
      </c>
      <c r="M12" s="75">
        <v>55.4</v>
      </c>
      <c r="N12" s="29">
        <f t="shared" si="1"/>
        <v>166.2</v>
      </c>
    </row>
    <row r="13" spans="2:14" ht="63" customHeight="1">
      <c r="B13" s="30">
        <v>8</v>
      </c>
      <c r="C13" s="31" t="s">
        <v>13</v>
      </c>
      <c r="D13" s="32">
        <v>3</v>
      </c>
      <c r="E13" s="33" t="s">
        <v>7</v>
      </c>
      <c r="F13" s="31" t="s">
        <v>17</v>
      </c>
      <c r="G13" s="85"/>
      <c r="H13" s="85"/>
      <c r="I13" s="82"/>
      <c r="J13" s="82"/>
      <c r="K13" s="34">
        <v>77</v>
      </c>
      <c r="L13" s="11" t="str">
        <f t="shared" si="0"/>
        <v>OK</v>
      </c>
      <c r="M13" s="75">
        <v>55.4</v>
      </c>
      <c r="N13" s="29">
        <f t="shared" si="1"/>
        <v>166.2</v>
      </c>
    </row>
    <row r="14" spans="2:14" ht="60.75" customHeight="1">
      <c r="B14" s="30">
        <v>9</v>
      </c>
      <c r="C14" s="31" t="s">
        <v>18</v>
      </c>
      <c r="D14" s="32">
        <v>1</v>
      </c>
      <c r="E14" s="33" t="s">
        <v>19</v>
      </c>
      <c r="F14" s="31" t="s">
        <v>20</v>
      </c>
      <c r="G14" s="85"/>
      <c r="H14" s="85"/>
      <c r="I14" s="82"/>
      <c r="J14" s="82"/>
      <c r="K14" s="34">
        <v>60</v>
      </c>
      <c r="L14" s="11" t="str">
        <f t="shared" si="0"/>
        <v>OK</v>
      </c>
      <c r="M14" s="75">
        <v>26.2</v>
      </c>
      <c r="N14" s="29">
        <f t="shared" si="1"/>
        <v>26.2</v>
      </c>
    </row>
    <row r="15" spans="2:14" ht="61.5" customHeight="1">
      <c r="B15" s="30">
        <v>10</v>
      </c>
      <c r="C15" s="31" t="s">
        <v>18</v>
      </c>
      <c r="D15" s="32">
        <v>1</v>
      </c>
      <c r="E15" s="33" t="s">
        <v>19</v>
      </c>
      <c r="F15" s="31" t="s">
        <v>21</v>
      </c>
      <c r="G15" s="85"/>
      <c r="H15" s="85"/>
      <c r="I15" s="82"/>
      <c r="J15" s="82"/>
      <c r="K15" s="34">
        <v>70</v>
      </c>
      <c r="L15" s="11" t="str">
        <f t="shared" si="0"/>
        <v>OK</v>
      </c>
      <c r="M15" s="75">
        <v>26.2</v>
      </c>
      <c r="N15" s="29">
        <f t="shared" si="1"/>
        <v>26.2</v>
      </c>
    </row>
    <row r="16" spans="2:14" ht="30">
      <c r="B16" s="30">
        <v>11</v>
      </c>
      <c r="C16" s="31" t="s">
        <v>22</v>
      </c>
      <c r="D16" s="32">
        <v>1</v>
      </c>
      <c r="E16" s="33" t="s">
        <v>7</v>
      </c>
      <c r="F16" s="31" t="s">
        <v>25</v>
      </c>
      <c r="G16" s="85"/>
      <c r="H16" s="85"/>
      <c r="I16" s="82"/>
      <c r="J16" s="82"/>
      <c r="K16" s="34">
        <v>27</v>
      </c>
      <c r="L16" s="11" t="str">
        <f t="shared" si="0"/>
        <v>OK</v>
      </c>
      <c r="M16" s="75">
        <v>21.8</v>
      </c>
      <c r="N16" s="29">
        <f t="shared" si="1"/>
        <v>21.8</v>
      </c>
    </row>
    <row r="17" spans="2:14" ht="48.75" customHeight="1">
      <c r="B17" s="30">
        <v>12</v>
      </c>
      <c r="C17" s="31" t="s">
        <v>23</v>
      </c>
      <c r="D17" s="32">
        <v>3</v>
      </c>
      <c r="E17" s="33" t="s">
        <v>19</v>
      </c>
      <c r="F17" s="31" t="s">
        <v>218</v>
      </c>
      <c r="G17" s="85"/>
      <c r="H17" s="85"/>
      <c r="I17" s="82"/>
      <c r="J17" s="82"/>
      <c r="K17" s="34">
        <v>102</v>
      </c>
      <c r="L17" s="11" t="str">
        <f t="shared" si="0"/>
        <v>OK</v>
      </c>
      <c r="M17" s="75">
        <v>48.8</v>
      </c>
      <c r="N17" s="29">
        <f t="shared" si="1"/>
        <v>146.39999999999998</v>
      </c>
    </row>
    <row r="18" spans="2:14" ht="49.5" customHeight="1">
      <c r="B18" s="30">
        <v>13</v>
      </c>
      <c r="C18" s="31" t="s">
        <v>24</v>
      </c>
      <c r="D18" s="32">
        <v>3</v>
      </c>
      <c r="E18" s="33" t="s">
        <v>7</v>
      </c>
      <c r="F18" s="31" t="s">
        <v>219</v>
      </c>
      <c r="G18" s="85"/>
      <c r="H18" s="85"/>
      <c r="I18" s="82"/>
      <c r="J18" s="82"/>
      <c r="K18" s="34">
        <v>172</v>
      </c>
      <c r="L18" s="11" t="str">
        <f t="shared" si="0"/>
        <v>OK</v>
      </c>
      <c r="M18" s="75">
        <v>88.8</v>
      </c>
      <c r="N18" s="29">
        <f t="shared" si="1"/>
        <v>266.4</v>
      </c>
    </row>
    <row r="19" spans="2:14" ht="63" customHeight="1">
      <c r="B19" s="30">
        <v>14</v>
      </c>
      <c r="C19" s="31" t="s">
        <v>26</v>
      </c>
      <c r="D19" s="32">
        <v>1</v>
      </c>
      <c r="E19" s="33" t="s">
        <v>7</v>
      </c>
      <c r="F19" s="31" t="s">
        <v>220</v>
      </c>
      <c r="G19" s="85"/>
      <c r="H19" s="85"/>
      <c r="I19" s="82"/>
      <c r="J19" s="82"/>
      <c r="K19" s="34">
        <v>333</v>
      </c>
      <c r="L19" s="11" t="str">
        <f t="shared" si="0"/>
        <v>OK</v>
      </c>
      <c r="M19" s="75">
        <v>95</v>
      </c>
      <c r="N19" s="29">
        <f t="shared" si="1"/>
        <v>95</v>
      </c>
    </row>
    <row r="20" spans="2:14" ht="45">
      <c r="B20" s="30">
        <v>15</v>
      </c>
      <c r="C20" s="31" t="s">
        <v>27</v>
      </c>
      <c r="D20" s="32">
        <v>4</v>
      </c>
      <c r="E20" s="33" t="s">
        <v>7</v>
      </c>
      <c r="F20" s="31" t="s">
        <v>29</v>
      </c>
      <c r="G20" s="85"/>
      <c r="H20" s="85"/>
      <c r="I20" s="82"/>
      <c r="J20" s="82"/>
      <c r="K20" s="34">
        <v>43</v>
      </c>
      <c r="L20" s="11" t="str">
        <f t="shared" si="0"/>
        <v>OK</v>
      </c>
      <c r="M20" s="75">
        <v>23.1</v>
      </c>
      <c r="N20" s="29">
        <f t="shared" si="1"/>
        <v>92.4</v>
      </c>
    </row>
    <row r="21" spans="2:14" ht="31.5" customHeight="1">
      <c r="B21" s="30">
        <v>16</v>
      </c>
      <c r="C21" s="31" t="s">
        <v>28</v>
      </c>
      <c r="D21" s="32">
        <v>3</v>
      </c>
      <c r="E21" s="33" t="s">
        <v>7</v>
      </c>
      <c r="F21" s="31" t="s">
        <v>221</v>
      </c>
      <c r="G21" s="85"/>
      <c r="H21" s="85"/>
      <c r="I21" s="82"/>
      <c r="J21" s="82"/>
      <c r="K21" s="34">
        <v>38</v>
      </c>
      <c r="L21" s="11" t="str">
        <f t="shared" si="0"/>
        <v>OK</v>
      </c>
      <c r="M21" s="75">
        <v>13.6</v>
      </c>
      <c r="N21" s="29">
        <f t="shared" si="1"/>
        <v>40.8</v>
      </c>
    </row>
    <row r="22" spans="2:14" ht="47.25" customHeight="1">
      <c r="B22" s="30">
        <v>17</v>
      </c>
      <c r="C22" s="31" t="s">
        <v>30</v>
      </c>
      <c r="D22" s="35">
        <v>1</v>
      </c>
      <c r="E22" s="33" t="s">
        <v>7</v>
      </c>
      <c r="F22" s="31" t="s">
        <v>222</v>
      </c>
      <c r="G22" s="85"/>
      <c r="H22" s="85"/>
      <c r="I22" s="82"/>
      <c r="J22" s="82"/>
      <c r="K22" s="34">
        <v>66</v>
      </c>
      <c r="L22" s="11" t="str">
        <f t="shared" si="0"/>
        <v>OK</v>
      </c>
      <c r="M22" s="75">
        <v>23.1</v>
      </c>
      <c r="N22" s="29">
        <f t="shared" si="1"/>
        <v>23.1</v>
      </c>
    </row>
    <row r="23" spans="2:14" ht="30.75" customHeight="1">
      <c r="B23" s="30">
        <v>18</v>
      </c>
      <c r="C23" s="31" t="s">
        <v>31</v>
      </c>
      <c r="D23" s="32">
        <v>6</v>
      </c>
      <c r="E23" s="33" t="s">
        <v>32</v>
      </c>
      <c r="F23" s="31" t="s">
        <v>223</v>
      </c>
      <c r="G23" s="85"/>
      <c r="H23" s="85"/>
      <c r="I23" s="82"/>
      <c r="J23" s="82"/>
      <c r="K23" s="34">
        <v>50</v>
      </c>
      <c r="L23" s="11" t="str">
        <f t="shared" si="0"/>
        <v>OK</v>
      </c>
      <c r="M23" s="75">
        <v>6.2</v>
      </c>
      <c r="N23" s="29">
        <f t="shared" si="1"/>
        <v>37.2</v>
      </c>
    </row>
    <row r="24" spans="2:14" ht="78" customHeight="1">
      <c r="B24" s="30">
        <v>19</v>
      </c>
      <c r="C24" s="31" t="s">
        <v>33</v>
      </c>
      <c r="D24" s="32">
        <v>2</v>
      </c>
      <c r="E24" s="33" t="s">
        <v>7</v>
      </c>
      <c r="F24" s="31" t="s">
        <v>224</v>
      </c>
      <c r="G24" s="85"/>
      <c r="H24" s="85"/>
      <c r="I24" s="82"/>
      <c r="J24" s="82"/>
      <c r="K24" s="34">
        <v>89</v>
      </c>
      <c r="L24" s="11" t="str">
        <f t="shared" si="0"/>
        <v>OK</v>
      </c>
      <c r="M24" s="75">
        <v>58.7</v>
      </c>
      <c r="N24" s="29">
        <f t="shared" si="1"/>
        <v>117.4</v>
      </c>
    </row>
    <row r="25" spans="2:14" ht="30">
      <c r="B25" s="30">
        <v>20</v>
      </c>
      <c r="C25" s="31" t="s">
        <v>34</v>
      </c>
      <c r="D25" s="32">
        <v>10</v>
      </c>
      <c r="E25" s="33" t="s">
        <v>7</v>
      </c>
      <c r="F25" s="31" t="s">
        <v>225</v>
      </c>
      <c r="G25" s="85"/>
      <c r="H25" s="85"/>
      <c r="I25" s="82"/>
      <c r="J25" s="82"/>
      <c r="K25" s="34">
        <v>47</v>
      </c>
      <c r="L25" s="11" t="str">
        <f t="shared" si="0"/>
        <v>OK</v>
      </c>
      <c r="M25" s="75">
        <v>2.6</v>
      </c>
      <c r="N25" s="29">
        <f t="shared" si="1"/>
        <v>26</v>
      </c>
    </row>
    <row r="26" spans="2:14" ht="78" customHeight="1">
      <c r="B26" s="30">
        <v>21</v>
      </c>
      <c r="C26" s="31" t="s">
        <v>35</v>
      </c>
      <c r="D26" s="32">
        <v>6</v>
      </c>
      <c r="E26" s="33" t="s">
        <v>7</v>
      </c>
      <c r="F26" s="31" t="s">
        <v>226</v>
      </c>
      <c r="G26" s="85"/>
      <c r="H26" s="85"/>
      <c r="I26" s="82"/>
      <c r="J26" s="82"/>
      <c r="K26" s="34">
        <v>58</v>
      </c>
      <c r="L26" s="11" t="str">
        <f t="shared" si="0"/>
        <v>OK</v>
      </c>
      <c r="M26" s="75">
        <v>30.1</v>
      </c>
      <c r="N26" s="29">
        <f t="shared" si="1"/>
        <v>180.60000000000002</v>
      </c>
    </row>
    <row r="27" spans="2:14" ht="66.75" customHeight="1">
      <c r="B27" s="30">
        <v>22</v>
      </c>
      <c r="C27" s="31" t="s">
        <v>36</v>
      </c>
      <c r="D27" s="32">
        <v>2</v>
      </c>
      <c r="E27" s="33" t="s">
        <v>7</v>
      </c>
      <c r="F27" s="36" t="s">
        <v>41</v>
      </c>
      <c r="G27" s="85"/>
      <c r="H27" s="85"/>
      <c r="I27" s="82"/>
      <c r="J27" s="82"/>
      <c r="K27" s="34">
        <v>46</v>
      </c>
      <c r="L27" s="11" t="str">
        <f t="shared" si="0"/>
        <v>OK</v>
      </c>
      <c r="M27" s="75">
        <v>31.3</v>
      </c>
      <c r="N27" s="29">
        <f t="shared" si="1"/>
        <v>62.6</v>
      </c>
    </row>
    <row r="28" spans="2:14" ht="30">
      <c r="B28" s="30">
        <v>23</v>
      </c>
      <c r="C28" s="31" t="s">
        <v>37</v>
      </c>
      <c r="D28" s="32">
        <v>10</v>
      </c>
      <c r="E28" s="33" t="s">
        <v>7</v>
      </c>
      <c r="F28" s="31" t="s">
        <v>38</v>
      </c>
      <c r="G28" s="85"/>
      <c r="H28" s="85"/>
      <c r="I28" s="82"/>
      <c r="J28" s="82"/>
      <c r="K28" s="34">
        <v>41</v>
      </c>
      <c r="L28" s="11" t="str">
        <f t="shared" si="0"/>
        <v>OK</v>
      </c>
      <c r="M28" s="75">
        <v>10.8</v>
      </c>
      <c r="N28" s="29">
        <f t="shared" si="1"/>
        <v>108</v>
      </c>
    </row>
    <row r="29" spans="2:14" ht="67.5" customHeight="1">
      <c r="B29" s="30">
        <v>24</v>
      </c>
      <c r="C29" s="31" t="s">
        <v>39</v>
      </c>
      <c r="D29" s="32">
        <v>8</v>
      </c>
      <c r="E29" s="33" t="s">
        <v>7</v>
      </c>
      <c r="F29" s="31" t="s">
        <v>228</v>
      </c>
      <c r="G29" s="85"/>
      <c r="H29" s="85"/>
      <c r="I29" s="82"/>
      <c r="J29" s="82"/>
      <c r="K29" s="34">
        <v>39</v>
      </c>
      <c r="L29" s="11" t="str">
        <f t="shared" si="0"/>
        <v>OK</v>
      </c>
      <c r="M29" s="75">
        <v>29.3</v>
      </c>
      <c r="N29" s="29">
        <f t="shared" si="1"/>
        <v>234.4</v>
      </c>
    </row>
    <row r="30" spans="2:14" ht="49.5" customHeight="1">
      <c r="B30" s="30">
        <v>25</v>
      </c>
      <c r="C30" s="31" t="s">
        <v>40</v>
      </c>
      <c r="D30" s="32">
        <v>2</v>
      </c>
      <c r="E30" s="33" t="s">
        <v>7</v>
      </c>
      <c r="F30" s="31" t="s">
        <v>227</v>
      </c>
      <c r="G30" s="85"/>
      <c r="H30" s="85"/>
      <c r="I30" s="82"/>
      <c r="J30" s="82"/>
      <c r="K30" s="34">
        <v>129</v>
      </c>
      <c r="L30" s="11" t="str">
        <f t="shared" si="0"/>
        <v>OK</v>
      </c>
      <c r="M30" s="75">
        <v>96.4</v>
      </c>
      <c r="N30" s="29">
        <f t="shared" si="1"/>
        <v>192.8</v>
      </c>
    </row>
    <row r="31" spans="2:14" ht="78" customHeight="1" thickBot="1">
      <c r="B31" s="37">
        <v>26</v>
      </c>
      <c r="C31" s="38" t="s">
        <v>43</v>
      </c>
      <c r="D31" s="39">
        <v>10</v>
      </c>
      <c r="E31" s="40" t="s">
        <v>19</v>
      </c>
      <c r="F31" s="38" t="s">
        <v>42</v>
      </c>
      <c r="G31" s="86"/>
      <c r="H31" s="86"/>
      <c r="I31" s="83"/>
      <c r="J31" s="83"/>
      <c r="K31" s="41">
        <v>78</v>
      </c>
      <c r="L31" s="13" t="str">
        <f t="shared" si="0"/>
        <v>OK</v>
      </c>
      <c r="M31" s="76">
        <v>65.1</v>
      </c>
      <c r="N31" s="42">
        <f t="shared" si="1"/>
        <v>651</v>
      </c>
    </row>
    <row r="32" spans="2:14" ht="92.25" customHeight="1" thickTop="1">
      <c r="B32" s="43">
        <v>27</v>
      </c>
      <c r="C32" s="44" t="s">
        <v>44</v>
      </c>
      <c r="D32" s="45">
        <v>60</v>
      </c>
      <c r="E32" s="46" t="s">
        <v>7</v>
      </c>
      <c r="F32" s="44" t="s">
        <v>47</v>
      </c>
      <c r="G32" s="84" t="s">
        <v>201</v>
      </c>
      <c r="H32" s="90"/>
      <c r="I32" s="93" t="s">
        <v>194</v>
      </c>
      <c r="J32" s="93" t="s">
        <v>50</v>
      </c>
      <c r="K32" s="47">
        <v>15</v>
      </c>
      <c r="L32" s="12" t="str">
        <f t="shared" si="0"/>
        <v>OK</v>
      </c>
      <c r="M32" s="75">
        <v>15</v>
      </c>
      <c r="N32" s="29">
        <f t="shared" si="1"/>
        <v>900</v>
      </c>
    </row>
    <row r="33" spans="2:14" ht="120" customHeight="1">
      <c r="B33" s="30">
        <v>28</v>
      </c>
      <c r="C33" s="31" t="s">
        <v>45</v>
      </c>
      <c r="D33" s="32">
        <v>60</v>
      </c>
      <c r="E33" s="33" t="s">
        <v>7</v>
      </c>
      <c r="F33" s="31" t="s">
        <v>48</v>
      </c>
      <c r="G33" s="85"/>
      <c r="H33" s="91"/>
      <c r="I33" s="94"/>
      <c r="J33" s="94"/>
      <c r="K33" s="48">
        <v>20</v>
      </c>
      <c r="L33" s="11" t="str">
        <f t="shared" si="0"/>
        <v>OK</v>
      </c>
      <c r="M33" s="75">
        <v>20</v>
      </c>
      <c r="N33" s="29">
        <f t="shared" si="1"/>
        <v>1200</v>
      </c>
    </row>
    <row r="34" spans="2:14" ht="94.5" customHeight="1" thickBot="1">
      <c r="B34" s="37">
        <v>29</v>
      </c>
      <c r="C34" s="38" t="s">
        <v>46</v>
      </c>
      <c r="D34" s="39">
        <v>60</v>
      </c>
      <c r="E34" s="40" t="s">
        <v>7</v>
      </c>
      <c r="F34" s="38" t="s">
        <v>49</v>
      </c>
      <c r="G34" s="86"/>
      <c r="H34" s="92"/>
      <c r="I34" s="95"/>
      <c r="J34" s="95"/>
      <c r="K34" s="49">
        <v>50</v>
      </c>
      <c r="L34" s="13" t="str">
        <f t="shared" si="0"/>
        <v>OK</v>
      </c>
      <c r="M34" s="76">
        <v>30.7</v>
      </c>
      <c r="N34" s="42">
        <f t="shared" si="1"/>
        <v>1842</v>
      </c>
    </row>
    <row r="35" spans="2:14" ht="63.75" customHeight="1" thickTop="1">
      <c r="B35" s="43">
        <v>30</v>
      </c>
      <c r="C35" s="44" t="s">
        <v>55</v>
      </c>
      <c r="D35" s="45">
        <v>7</v>
      </c>
      <c r="E35" s="46" t="s">
        <v>7</v>
      </c>
      <c r="F35" s="44" t="s">
        <v>54</v>
      </c>
      <c r="G35" s="84" t="s">
        <v>186</v>
      </c>
      <c r="H35" s="90"/>
      <c r="I35" s="81" t="s">
        <v>195</v>
      </c>
      <c r="J35" s="87" t="s">
        <v>53</v>
      </c>
      <c r="K35" s="50">
        <v>102</v>
      </c>
      <c r="L35" s="12" t="str">
        <f t="shared" si="0"/>
        <v>OK</v>
      </c>
      <c r="M35" s="75">
        <v>51.6</v>
      </c>
      <c r="N35" s="29">
        <f t="shared" si="1"/>
        <v>361.2</v>
      </c>
    </row>
    <row r="36" spans="2:14" ht="36" customHeight="1">
      <c r="B36" s="30">
        <v>31</v>
      </c>
      <c r="C36" s="31" t="s">
        <v>56</v>
      </c>
      <c r="D36" s="32">
        <v>50</v>
      </c>
      <c r="E36" s="33" t="s">
        <v>7</v>
      </c>
      <c r="F36" s="31" t="s">
        <v>57</v>
      </c>
      <c r="G36" s="85"/>
      <c r="H36" s="91"/>
      <c r="I36" s="82"/>
      <c r="J36" s="88"/>
      <c r="K36" s="51">
        <v>4.2</v>
      </c>
      <c r="L36" s="11" t="str">
        <f t="shared" si="0"/>
        <v>OK</v>
      </c>
      <c r="M36" s="75">
        <v>3.6</v>
      </c>
      <c r="N36" s="29">
        <f t="shared" si="1"/>
        <v>180</v>
      </c>
    </row>
    <row r="37" spans="2:14" ht="20.25" customHeight="1" thickBot="1">
      <c r="B37" s="37">
        <v>32</v>
      </c>
      <c r="C37" s="38" t="s">
        <v>58</v>
      </c>
      <c r="D37" s="39">
        <v>5</v>
      </c>
      <c r="E37" s="40" t="s">
        <v>19</v>
      </c>
      <c r="F37" s="38" t="s">
        <v>59</v>
      </c>
      <c r="G37" s="86"/>
      <c r="H37" s="92"/>
      <c r="I37" s="83"/>
      <c r="J37" s="89"/>
      <c r="K37" s="52">
        <v>6.6</v>
      </c>
      <c r="L37" s="13" t="str">
        <f t="shared" si="0"/>
        <v>OK</v>
      </c>
      <c r="M37" s="76">
        <v>2.5</v>
      </c>
      <c r="N37" s="42">
        <f t="shared" si="1"/>
        <v>12.5</v>
      </c>
    </row>
    <row r="38" spans="2:14" ht="30.75" thickTop="1">
      <c r="B38" s="43">
        <v>33</v>
      </c>
      <c r="C38" s="53" t="s">
        <v>60</v>
      </c>
      <c r="D38" s="45">
        <v>2</v>
      </c>
      <c r="E38" s="46" t="s">
        <v>7</v>
      </c>
      <c r="F38" s="44" t="s">
        <v>60</v>
      </c>
      <c r="G38" s="84" t="s">
        <v>186</v>
      </c>
      <c r="H38" s="84" t="s">
        <v>192</v>
      </c>
      <c r="I38" s="81" t="s">
        <v>67</v>
      </c>
      <c r="J38" s="81" t="s">
        <v>68</v>
      </c>
      <c r="K38" s="50">
        <v>19.2</v>
      </c>
      <c r="L38" s="12" t="str">
        <f t="shared" si="0"/>
        <v>OK</v>
      </c>
      <c r="M38" s="75">
        <v>6.8</v>
      </c>
      <c r="N38" s="29">
        <f t="shared" si="1"/>
        <v>13.6</v>
      </c>
    </row>
    <row r="39" spans="2:14" ht="30">
      <c r="B39" s="30">
        <v>34</v>
      </c>
      <c r="C39" s="31" t="s">
        <v>61</v>
      </c>
      <c r="D39" s="32">
        <v>4</v>
      </c>
      <c r="E39" s="33" t="s">
        <v>7</v>
      </c>
      <c r="F39" s="31" t="s">
        <v>61</v>
      </c>
      <c r="G39" s="85"/>
      <c r="H39" s="85"/>
      <c r="I39" s="82"/>
      <c r="J39" s="82"/>
      <c r="K39" s="51">
        <v>14.4</v>
      </c>
      <c r="L39" s="11" t="str">
        <f t="shared" si="0"/>
        <v>OK</v>
      </c>
      <c r="M39" s="75">
        <v>7.7</v>
      </c>
      <c r="N39" s="29">
        <f t="shared" si="1"/>
        <v>30.8</v>
      </c>
    </row>
    <row r="40" spans="2:14" ht="31.5" customHeight="1">
      <c r="B40" s="30">
        <v>35</v>
      </c>
      <c r="C40" s="31" t="s">
        <v>62</v>
      </c>
      <c r="D40" s="32">
        <v>10</v>
      </c>
      <c r="E40" s="33" t="s">
        <v>7</v>
      </c>
      <c r="F40" s="31" t="s">
        <v>62</v>
      </c>
      <c r="G40" s="85"/>
      <c r="H40" s="85"/>
      <c r="I40" s="82"/>
      <c r="J40" s="82"/>
      <c r="K40" s="51">
        <v>18</v>
      </c>
      <c r="L40" s="11" t="str">
        <f t="shared" si="0"/>
        <v>OK</v>
      </c>
      <c r="M40" s="75">
        <v>4.1</v>
      </c>
      <c r="N40" s="29">
        <f t="shared" si="1"/>
        <v>41</v>
      </c>
    </row>
    <row r="41" spans="2:14" ht="30">
      <c r="B41" s="30">
        <v>36</v>
      </c>
      <c r="C41" s="31" t="s">
        <v>63</v>
      </c>
      <c r="D41" s="32">
        <v>1</v>
      </c>
      <c r="E41" s="33" t="s">
        <v>7</v>
      </c>
      <c r="F41" s="31" t="s">
        <v>63</v>
      </c>
      <c r="G41" s="85"/>
      <c r="H41" s="85"/>
      <c r="I41" s="82"/>
      <c r="J41" s="82"/>
      <c r="K41" s="51">
        <v>252</v>
      </c>
      <c r="L41" s="11" t="str">
        <f t="shared" si="0"/>
        <v>OK</v>
      </c>
      <c r="M41" s="75">
        <v>120</v>
      </c>
      <c r="N41" s="29">
        <f t="shared" si="1"/>
        <v>120</v>
      </c>
    </row>
    <row r="42" spans="2:14" ht="48.75" customHeight="1">
      <c r="B42" s="30">
        <v>37</v>
      </c>
      <c r="C42" s="31" t="s">
        <v>64</v>
      </c>
      <c r="D42" s="32">
        <v>1</v>
      </c>
      <c r="E42" s="33" t="s">
        <v>19</v>
      </c>
      <c r="F42" s="31" t="s">
        <v>64</v>
      </c>
      <c r="G42" s="85"/>
      <c r="H42" s="85"/>
      <c r="I42" s="82"/>
      <c r="J42" s="82"/>
      <c r="K42" s="51">
        <v>36</v>
      </c>
      <c r="L42" s="11" t="str">
        <f t="shared" si="0"/>
        <v>OK</v>
      </c>
      <c r="M42" s="75">
        <v>16.7</v>
      </c>
      <c r="N42" s="29">
        <f t="shared" si="1"/>
        <v>16.7</v>
      </c>
    </row>
    <row r="43" spans="2:14" ht="15">
      <c r="B43" s="30">
        <v>38</v>
      </c>
      <c r="C43" s="31" t="s">
        <v>65</v>
      </c>
      <c r="D43" s="32">
        <v>1</v>
      </c>
      <c r="E43" s="33" t="s">
        <v>7</v>
      </c>
      <c r="F43" s="31" t="s">
        <v>65</v>
      </c>
      <c r="G43" s="85"/>
      <c r="H43" s="85"/>
      <c r="I43" s="82"/>
      <c r="J43" s="82"/>
      <c r="K43" s="51">
        <v>19.2</v>
      </c>
      <c r="L43" s="11" t="str">
        <f t="shared" si="0"/>
        <v>OK</v>
      </c>
      <c r="M43" s="75">
        <v>5.4</v>
      </c>
      <c r="N43" s="29">
        <f t="shared" si="1"/>
        <v>5.4</v>
      </c>
    </row>
    <row r="44" spans="2:14" ht="30.75" thickBot="1">
      <c r="B44" s="37">
        <v>39</v>
      </c>
      <c r="C44" s="38" t="s">
        <v>66</v>
      </c>
      <c r="D44" s="39">
        <v>20</v>
      </c>
      <c r="E44" s="40" t="s">
        <v>7</v>
      </c>
      <c r="F44" s="38" t="s">
        <v>66</v>
      </c>
      <c r="G44" s="86"/>
      <c r="H44" s="86"/>
      <c r="I44" s="83"/>
      <c r="J44" s="83"/>
      <c r="K44" s="52">
        <v>9.6</v>
      </c>
      <c r="L44" s="13" t="str">
        <f t="shared" si="0"/>
        <v>OK</v>
      </c>
      <c r="M44" s="76">
        <v>3</v>
      </c>
      <c r="N44" s="42">
        <f t="shared" si="1"/>
        <v>60</v>
      </c>
    </row>
    <row r="45" spans="2:14" ht="62.25" customHeight="1" thickTop="1">
      <c r="B45" s="43">
        <v>40</v>
      </c>
      <c r="C45" s="54" t="s">
        <v>69</v>
      </c>
      <c r="D45" s="55">
        <v>2</v>
      </c>
      <c r="E45" s="56" t="s">
        <v>71</v>
      </c>
      <c r="F45" s="44" t="s">
        <v>74</v>
      </c>
      <c r="G45" s="84" t="s">
        <v>186</v>
      </c>
      <c r="H45" s="90"/>
      <c r="I45" s="81" t="s">
        <v>72</v>
      </c>
      <c r="J45" s="81" t="s">
        <v>73</v>
      </c>
      <c r="K45" s="50">
        <v>108</v>
      </c>
      <c r="L45" s="12" t="str">
        <f t="shared" si="0"/>
        <v>OK</v>
      </c>
      <c r="M45" s="75">
        <v>79.4</v>
      </c>
      <c r="N45" s="29">
        <f t="shared" si="1"/>
        <v>158.8</v>
      </c>
    </row>
    <row r="46" spans="2:14" ht="66" customHeight="1" thickBot="1">
      <c r="B46" s="37">
        <v>41</v>
      </c>
      <c r="C46" s="57" t="s">
        <v>70</v>
      </c>
      <c r="D46" s="58">
        <v>2</v>
      </c>
      <c r="E46" s="59" t="s">
        <v>71</v>
      </c>
      <c r="F46" s="38" t="s">
        <v>75</v>
      </c>
      <c r="G46" s="86"/>
      <c r="H46" s="92"/>
      <c r="I46" s="83"/>
      <c r="J46" s="83"/>
      <c r="K46" s="52">
        <v>60</v>
      </c>
      <c r="L46" s="13" t="str">
        <f t="shared" si="0"/>
        <v>OK</v>
      </c>
      <c r="M46" s="76">
        <v>44.4</v>
      </c>
      <c r="N46" s="42">
        <f t="shared" si="1"/>
        <v>88.8</v>
      </c>
    </row>
    <row r="47" spans="2:14" ht="30.75" thickTop="1">
      <c r="B47" s="43">
        <v>42</v>
      </c>
      <c r="C47" s="44" t="s">
        <v>76</v>
      </c>
      <c r="D47" s="45">
        <v>5</v>
      </c>
      <c r="E47" s="46" t="s">
        <v>19</v>
      </c>
      <c r="F47" s="44" t="s">
        <v>91</v>
      </c>
      <c r="G47" s="84" t="s">
        <v>186</v>
      </c>
      <c r="H47" s="84" t="s">
        <v>193</v>
      </c>
      <c r="I47" s="81" t="s">
        <v>196</v>
      </c>
      <c r="J47" s="81" t="s">
        <v>90</v>
      </c>
      <c r="K47" s="50">
        <v>6</v>
      </c>
      <c r="L47" s="12" t="str">
        <f t="shared" si="0"/>
        <v>OK</v>
      </c>
      <c r="M47" s="75">
        <v>1.8</v>
      </c>
      <c r="N47" s="29">
        <f t="shared" si="1"/>
        <v>9</v>
      </c>
    </row>
    <row r="48" spans="2:14" ht="15">
      <c r="B48" s="30">
        <v>43</v>
      </c>
      <c r="C48" s="31" t="s">
        <v>77</v>
      </c>
      <c r="D48" s="32">
        <v>3</v>
      </c>
      <c r="E48" s="33" t="s">
        <v>19</v>
      </c>
      <c r="F48" s="31" t="s">
        <v>92</v>
      </c>
      <c r="G48" s="85"/>
      <c r="H48" s="85"/>
      <c r="I48" s="82"/>
      <c r="J48" s="82"/>
      <c r="K48" s="51">
        <v>8.4</v>
      </c>
      <c r="L48" s="11" t="str">
        <f t="shared" si="0"/>
        <v>OK</v>
      </c>
      <c r="M48" s="75">
        <v>6</v>
      </c>
      <c r="N48" s="29">
        <f t="shared" si="1"/>
        <v>18</v>
      </c>
    </row>
    <row r="49" spans="2:14" ht="79.5" customHeight="1">
      <c r="B49" s="30">
        <v>44</v>
      </c>
      <c r="C49" s="31" t="s">
        <v>78</v>
      </c>
      <c r="D49" s="32">
        <v>30</v>
      </c>
      <c r="E49" s="33" t="s">
        <v>7</v>
      </c>
      <c r="F49" s="31" t="s">
        <v>93</v>
      </c>
      <c r="G49" s="85"/>
      <c r="H49" s="85"/>
      <c r="I49" s="82"/>
      <c r="J49" s="82"/>
      <c r="K49" s="51">
        <v>15.6</v>
      </c>
      <c r="L49" s="11" t="str">
        <f t="shared" si="0"/>
        <v>OK</v>
      </c>
      <c r="M49" s="75">
        <v>10.5</v>
      </c>
      <c r="N49" s="29">
        <f t="shared" si="1"/>
        <v>315</v>
      </c>
    </row>
    <row r="50" spans="2:14" ht="48.75" customHeight="1">
      <c r="B50" s="30">
        <v>45</v>
      </c>
      <c r="C50" s="31" t="s">
        <v>79</v>
      </c>
      <c r="D50" s="32">
        <v>5</v>
      </c>
      <c r="E50" s="33" t="s">
        <v>19</v>
      </c>
      <c r="F50" s="31" t="s">
        <v>64</v>
      </c>
      <c r="G50" s="85"/>
      <c r="H50" s="85"/>
      <c r="I50" s="82"/>
      <c r="J50" s="82"/>
      <c r="K50" s="51">
        <v>36</v>
      </c>
      <c r="L50" s="11" t="str">
        <f t="shared" si="0"/>
        <v>OK</v>
      </c>
      <c r="M50" s="75">
        <v>16.7</v>
      </c>
      <c r="N50" s="29">
        <f t="shared" si="1"/>
        <v>83.5</v>
      </c>
    </row>
    <row r="51" spans="2:14" ht="45">
      <c r="B51" s="30">
        <v>46</v>
      </c>
      <c r="C51" s="31" t="s">
        <v>80</v>
      </c>
      <c r="D51" s="32">
        <v>100</v>
      </c>
      <c r="E51" s="33" t="s">
        <v>7</v>
      </c>
      <c r="F51" s="31" t="s">
        <v>96</v>
      </c>
      <c r="G51" s="85"/>
      <c r="H51" s="85"/>
      <c r="I51" s="82"/>
      <c r="J51" s="82"/>
      <c r="K51" s="51">
        <v>3.36</v>
      </c>
      <c r="L51" s="11" t="str">
        <f t="shared" si="0"/>
        <v>OK</v>
      </c>
      <c r="M51" s="75">
        <v>2.5</v>
      </c>
      <c r="N51" s="29">
        <f t="shared" si="1"/>
        <v>250</v>
      </c>
    </row>
    <row r="52" spans="2:14" ht="30">
      <c r="B52" s="30">
        <v>47</v>
      </c>
      <c r="C52" s="31" t="s">
        <v>56</v>
      </c>
      <c r="D52" s="32">
        <v>100</v>
      </c>
      <c r="E52" s="33" t="s">
        <v>7</v>
      </c>
      <c r="F52" s="31" t="s">
        <v>57</v>
      </c>
      <c r="G52" s="85"/>
      <c r="H52" s="85"/>
      <c r="I52" s="82"/>
      <c r="J52" s="82"/>
      <c r="K52" s="51">
        <v>4.2</v>
      </c>
      <c r="L52" s="11" t="str">
        <f t="shared" si="0"/>
        <v>OK</v>
      </c>
      <c r="M52" s="75">
        <v>3.6</v>
      </c>
      <c r="N52" s="29">
        <f t="shared" si="1"/>
        <v>360</v>
      </c>
    </row>
    <row r="53" spans="2:14" ht="94.5" customHeight="1">
      <c r="B53" s="30">
        <v>48</v>
      </c>
      <c r="C53" s="60" t="s">
        <v>83</v>
      </c>
      <c r="D53" s="32">
        <v>10</v>
      </c>
      <c r="E53" s="33" t="s">
        <v>7</v>
      </c>
      <c r="F53" s="31" t="s">
        <v>86</v>
      </c>
      <c r="G53" s="85"/>
      <c r="H53" s="85"/>
      <c r="I53" s="82"/>
      <c r="J53" s="82"/>
      <c r="K53" s="51">
        <v>9</v>
      </c>
      <c r="L53" s="11" t="str">
        <f t="shared" si="0"/>
        <v>OK</v>
      </c>
      <c r="M53" s="75">
        <v>4.5</v>
      </c>
      <c r="N53" s="29">
        <f t="shared" si="1"/>
        <v>45</v>
      </c>
    </row>
    <row r="54" spans="2:14" ht="30">
      <c r="B54" s="30">
        <v>49</v>
      </c>
      <c r="C54" s="31" t="s">
        <v>84</v>
      </c>
      <c r="D54" s="32">
        <v>1</v>
      </c>
      <c r="E54" s="33" t="s">
        <v>19</v>
      </c>
      <c r="F54" s="31" t="s">
        <v>85</v>
      </c>
      <c r="G54" s="85"/>
      <c r="H54" s="85"/>
      <c r="I54" s="82"/>
      <c r="J54" s="82"/>
      <c r="K54" s="51">
        <v>30</v>
      </c>
      <c r="L54" s="11" t="str">
        <f t="shared" si="0"/>
        <v>OK</v>
      </c>
      <c r="M54" s="75">
        <v>22.5</v>
      </c>
      <c r="N54" s="29">
        <f t="shared" si="1"/>
        <v>22.5</v>
      </c>
    </row>
    <row r="55" spans="2:14" ht="48.75" customHeight="1">
      <c r="B55" s="30">
        <v>50</v>
      </c>
      <c r="C55" s="31" t="s">
        <v>81</v>
      </c>
      <c r="D55" s="32">
        <v>5</v>
      </c>
      <c r="E55" s="33" t="s">
        <v>82</v>
      </c>
      <c r="F55" s="31" t="s">
        <v>87</v>
      </c>
      <c r="G55" s="85"/>
      <c r="H55" s="85"/>
      <c r="I55" s="82"/>
      <c r="J55" s="82"/>
      <c r="K55" s="51">
        <v>48</v>
      </c>
      <c r="L55" s="11" t="str">
        <f t="shared" si="0"/>
        <v>OK</v>
      </c>
      <c r="M55" s="75">
        <v>31.3</v>
      </c>
      <c r="N55" s="29">
        <f t="shared" si="1"/>
        <v>156.5</v>
      </c>
    </row>
    <row r="56" spans="2:14" ht="15">
      <c r="B56" s="30">
        <v>51</v>
      </c>
      <c r="C56" s="31" t="s">
        <v>97</v>
      </c>
      <c r="D56" s="32">
        <v>2</v>
      </c>
      <c r="E56" s="33" t="s">
        <v>7</v>
      </c>
      <c r="F56" s="31" t="s">
        <v>89</v>
      </c>
      <c r="G56" s="85"/>
      <c r="H56" s="85"/>
      <c r="I56" s="82"/>
      <c r="J56" s="82"/>
      <c r="K56" s="51">
        <v>18</v>
      </c>
      <c r="L56" s="11" t="str">
        <f t="shared" si="0"/>
        <v>OK</v>
      </c>
      <c r="M56" s="75">
        <v>10.2</v>
      </c>
      <c r="N56" s="29">
        <f t="shared" si="1"/>
        <v>20.4</v>
      </c>
    </row>
    <row r="57" spans="2:14" ht="15">
      <c r="B57" s="30">
        <v>52</v>
      </c>
      <c r="C57" s="31" t="s">
        <v>98</v>
      </c>
      <c r="D57" s="32">
        <v>3</v>
      </c>
      <c r="E57" s="33" t="s">
        <v>7</v>
      </c>
      <c r="F57" s="31" t="s">
        <v>88</v>
      </c>
      <c r="G57" s="85"/>
      <c r="H57" s="85"/>
      <c r="I57" s="82"/>
      <c r="J57" s="82"/>
      <c r="K57" s="51">
        <v>18</v>
      </c>
      <c r="L57" s="11" t="str">
        <f t="shared" si="0"/>
        <v>OK</v>
      </c>
      <c r="M57" s="75">
        <v>10.2</v>
      </c>
      <c r="N57" s="29">
        <f t="shared" si="1"/>
        <v>30.599999999999998</v>
      </c>
    </row>
    <row r="58" spans="2:14" ht="35.25" customHeight="1" thickBot="1">
      <c r="B58" s="37">
        <v>53</v>
      </c>
      <c r="C58" s="38" t="s">
        <v>94</v>
      </c>
      <c r="D58" s="39">
        <v>5</v>
      </c>
      <c r="E58" s="40" t="s">
        <v>19</v>
      </c>
      <c r="F58" s="38" t="s">
        <v>95</v>
      </c>
      <c r="G58" s="86"/>
      <c r="H58" s="86"/>
      <c r="I58" s="83"/>
      <c r="J58" s="83"/>
      <c r="K58" s="52">
        <v>16.8</v>
      </c>
      <c r="L58" s="13" t="str">
        <f t="shared" si="0"/>
        <v>OK</v>
      </c>
      <c r="M58" s="76">
        <v>16</v>
      </c>
      <c r="N58" s="42">
        <f t="shared" si="1"/>
        <v>80</v>
      </c>
    </row>
    <row r="59" spans="2:14" ht="78" customHeight="1" thickTop="1">
      <c r="B59" s="43">
        <v>54</v>
      </c>
      <c r="C59" s="44" t="s">
        <v>43</v>
      </c>
      <c r="D59" s="45">
        <v>150</v>
      </c>
      <c r="E59" s="46" t="s">
        <v>19</v>
      </c>
      <c r="F59" s="44" t="s">
        <v>42</v>
      </c>
      <c r="G59" s="84" t="s">
        <v>186</v>
      </c>
      <c r="H59" s="90"/>
      <c r="I59" s="81" t="s">
        <v>197</v>
      </c>
      <c r="J59" s="87" t="s">
        <v>102</v>
      </c>
      <c r="K59" s="50">
        <v>93.6</v>
      </c>
      <c r="L59" s="12" t="str">
        <f t="shared" si="0"/>
        <v>OK</v>
      </c>
      <c r="M59" s="75">
        <v>65.1</v>
      </c>
      <c r="N59" s="29">
        <f t="shared" si="1"/>
        <v>9765</v>
      </c>
    </row>
    <row r="60" spans="2:14" ht="66" customHeight="1">
      <c r="B60" s="30">
        <v>55</v>
      </c>
      <c r="C60" s="31" t="s">
        <v>187</v>
      </c>
      <c r="D60" s="32">
        <v>3</v>
      </c>
      <c r="E60" s="33" t="s">
        <v>7</v>
      </c>
      <c r="F60" s="31" t="s">
        <v>103</v>
      </c>
      <c r="G60" s="85"/>
      <c r="H60" s="91"/>
      <c r="I60" s="82"/>
      <c r="J60" s="88"/>
      <c r="K60" s="51">
        <v>27.6</v>
      </c>
      <c r="L60" s="11" t="str">
        <f t="shared" si="0"/>
        <v>OK</v>
      </c>
      <c r="M60" s="75">
        <v>13</v>
      </c>
      <c r="N60" s="29">
        <f t="shared" si="1"/>
        <v>39</v>
      </c>
    </row>
    <row r="61" spans="2:14" ht="15">
      <c r="B61" s="30">
        <v>56</v>
      </c>
      <c r="C61" s="31" t="s">
        <v>104</v>
      </c>
      <c r="D61" s="32">
        <v>5</v>
      </c>
      <c r="E61" s="33" t="s">
        <v>7</v>
      </c>
      <c r="F61" s="31" t="s">
        <v>105</v>
      </c>
      <c r="G61" s="85"/>
      <c r="H61" s="91"/>
      <c r="I61" s="82"/>
      <c r="J61" s="88"/>
      <c r="K61" s="51">
        <v>30</v>
      </c>
      <c r="L61" s="11" t="str">
        <f t="shared" si="0"/>
        <v>OK</v>
      </c>
      <c r="M61" s="75">
        <v>11.3</v>
      </c>
      <c r="N61" s="29">
        <f t="shared" si="1"/>
        <v>56.5</v>
      </c>
    </row>
    <row r="62" spans="2:14" ht="45">
      <c r="B62" s="30">
        <v>57</v>
      </c>
      <c r="C62" s="31" t="s">
        <v>99</v>
      </c>
      <c r="D62" s="32">
        <v>2</v>
      </c>
      <c r="E62" s="33" t="s">
        <v>7</v>
      </c>
      <c r="F62" s="31" t="s">
        <v>106</v>
      </c>
      <c r="G62" s="85"/>
      <c r="H62" s="91"/>
      <c r="I62" s="82"/>
      <c r="J62" s="88"/>
      <c r="K62" s="51">
        <v>18</v>
      </c>
      <c r="L62" s="11" t="str">
        <f t="shared" si="0"/>
        <v>OK</v>
      </c>
      <c r="M62" s="75">
        <v>18</v>
      </c>
      <c r="N62" s="29">
        <f t="shared" si="1"/>
        <v>36</v>
      </c>
    </row>
    <row r="63" spans="2:14" ht="63" customHeight="1">
      <c r="B63" s="30">
        <v>58</v>
      </c>
      <c r="C63" s="31" t="s">
        <v>107</v>
      </c>
      <c r="D63" s="32">
        <v>20</v>
      </c>
      <c r="E63" s="33" t="s">
        <v>7</v>
      </c>
      <c r="F63" s="31" t="s">
        <v>54</v>
      </c>
      <c r="G63" s="85"/>
      <c r="H63" s="91"/>
      <c r="I63" s="82"/>
      <c r="J63" s="88"/>
      <c r="K63" s="51">
        <v>102</v>
      </c>
      <c r="L63" s="11" t="str">
        <f t="shared" si="0"/>
        <v>OK</v>
      </c>
      <c r="M63" s="75">
        <v>51.6</v>
      </c>
      <c r="N63" s="29">
        <f t="shared" si="1"/>
        <v>1032</v>
      </c>
    </row>
    <row r="64" spans="2:14" ht="93" customHeight="1">
      <c r="B64" s="30">
        <v>59</v>
      </c>
      <c r="C64" s="31" t="s">
        <v>108</v>
      </c>
      <c r="D64" s="32">
        <v>20</v>
      </c>
      <c r="E64" s="33" t="s">
        <v>7</v>
      </c>
      <c r="F64" s="31" t="s">
        <v>109</v>
      </c>
      <c r="G64" s="85"/>
      <c r="H64" s="91"/>
      <c r="I64" s="82"/>
      <c r="J64" s="88"/>
      <c r="K64" s="51">
        <v>66</v>
      </c>
      <c r="L64" s="11" t="str">
        <f t="shared" si="0"/>
        <v>OK</v>
      </c>
      <c r="M64" s="75">
        <v>40.9</v>
      </c>
      <c r="N64" s="29">
        <f t="shared" si="1"/>
        <v>818</v>
      </c>
    </row>
    <row r="65" spans="2:14" ht="79.5" customHeight="1">
      <c r="B65" s="30">
        <v>60</v>
      </c>
      <c r="C65" s="31" t="s">
        <v>111</v>
      </c>
      <c r="D65" s="32">
        <v>20</v>
      </c>
      <c r="E65" s="33" t="s">
        <v>7</v>
      </c>
      <c r="F65" s="31" t="s">
        <v>110</v>
      </c>
      <c r="G65" s="85"/>
      <c r="H65" s="91"/>
      <c r="I65" s="82"/>
      <c r="J65" s="88"/>
      <c r="K65" s="51">
        <v>42</v>
      </c>
      <c r="L65" s="11" t="str">
        <f t="shared" si="0"/>
        <v>OK</v>
      </c>
      <c r="M65" s="75">
        <v>24.8</v>
      </c>
      <c r="N65" s="29">
        <f t="shared" si="1"/>
        <v>496</v>
      </c>
    </row>
    <row r="66" spans="2:14" ht="51" customHeight="1">
      <c r="B66" s="30">
        <v>61</v>
      </c>
      <c r="C66" s="31" t="s">
        <v>100</v>
      </c>
      <c r="D66" s="32">
        <v>1</v>
      </c>
      <c r="E66" s="33" t="s">
        <v>7</v>
      </c>
      <c r="F66" s="31" t="s">
        <v>112</v>
      </c>
      <c r="G66" s="85"/>
      <c r="H66" s="91"/>
      <c r="I66" s="82"/>
      <c r="J66" s="88"/>
      <c r="K66" s="51">
        <v>26.4</v>
      </c>
      <c r="L66" s="11" t="str">
        <f t="shared" si="0"/>
        <v>OK</v>
      </c>
      <c r="M66" s="75">
        <v>18.6</v>
      </c>
      <c r="N66" s="29">
        <f t="shared" si="1"/>
        <v>18.6</v>
      </c>
    </row>
    <row r="67" spans="2:14" ht="51" customHeight="1">
      <c r="B67" s="30">
        <v>62</v>
      </c>
      <c r="C67" s="31" t="s">
        <v>101</v>
      </c>
      <c r="D67" s="32">
        <v>1</v>
      </c>
      <c r="E67" s="33" t="s">
        <v>7</v>
      </c>
      <c r="F67" s="31" t="s">
        <v>113</v>
      </c>
      <c r="G67" s="85"/>
      <c r="H67" s="91"/>
      <c r="I67" s="82"/>
      <c r="J67" s="88"/>
      <c r="K67" s="51">
        <v>26.4</v>
      </c>
      <c r="L67" s="11" t="str">
        <f t="shared" si="0"/>
        <v>OK</v>
      </c>
      <c r="M67" s="75">
        <v>18.6</v>
      </c>
      <c r="N67" s="29">
        <f t="shared" si="1"/>
        <v>18.6</v>
      </c>
    </row>
    <row r="68" spans="2:14" ht="45.75" customHeight="1">
      <c r="B68" s="30">
        <v>63</v>
      </c>
      <c r="C68" s="31" t="s">
        <v>115</v>
      </c>
      <c r="D68" s="32">
        <v>5</v>
      </c>
      <c r="E68" s="33" t="s">
        <v>19</v>
      </c>
      <c r="F68" s="31" t="s">
        <v>114</v>
      </c>
      <c r="G68" s="85"/>
      <c r="H68" s="91"/>
      <c r="I68" s="82"/>
      <c r="J68" s="88"/>
      <c r="K68" s="51">
        <v>48</v>
      </c>
      <c r="L68" s="11" t="str">
        <f t="shared" si="0"/>
        <v>OK</v>
      </c>
      <c r="M68" s="75">
        <v>25.1</v>
      </c>
      <c r="N68" s="29">
        <f t="shared" si="1"/>
        <v>125.5</v>
      </c>
    </row>
    <row r="69" spans="2:14" ht="65.25" customHeight="1">
      <c r="B69" s="30">
        <v>64</v>
      </c>
      <c r="C69" s="31" t="s">
        <v>116</v>
      </c>
      <c r="D69" s="32">
        <v>10</v>
      </c>
      <c r="E69" s="33" t="s">
        <v>7</v>
      </c>
      <c r="F69" s="31" t="s">
        <v>117</v>
      </c>
      <c r="G69" s="85"/>
      <c r="H69" s="91"/>
      <c r="I69" s="82"/>
      <c r="J69" s="88"/>
      <c r="K69" s="51">
        <v>48</v>
      </c>
      <c r="L69" s="11" t="str">
        <f t="shared" si="0"/>
        <v>OK</v>
      </c>
      <c r="M69" s="75">
        <v>4.9</v>
      </c>
      <c r="N69" s="29">
        <f t="shared" si="1"/>
        <v>49</v>
      </c>
    </row>
    <row r="70" spans="2:14" ht="35.25" customHeight="1" thickBot="1">
      <c r="B70" s="37">
        <v>65</v>
      </c>
      <c r="C70" s="38" t="s">
        <v>118</v>
      </c>
      <c r="D70" s="39">
        <v>20</v>
      </c>
      <c r="E70" s="40" t="s">
        <v>19</v>
      </c>
      <c r="F70" s="1" t="s">
        <v>229</v>
      </c>
      <c r="G70" s="86"/>
      <c r="H70" s="92"/>
      <c r="I70" s="83"/>
      <c r="J70" s="89"/>
      <c r="K70" s="52">
        <v>30</v>
      </c>
      <c r="L70" s="13" t="str">
        <f t="shared" si="0"/>
        <v>OK</v>
      </c>
      <c r="M70" s="76">
        <v>9.4</v>
      </c>
      <c r="N70" s="42">
        <f t="shared" si="1"/>
        <v>188</v>
      </c>
    </row>
    <row r="71" spans="2:14" ht="75" customHeight="1" thickTop="1">
      <c r="B71" s="43">
        <v>66</v>
      </c>
      <c r="C71" s="44" t="s">
        <v>43</v>
      </c>
      <c r="D71" s="45">
        <v>100</v>
      </c>
      <c r="E71" s="46" t="s">
        <v>19</v>
      </c>
      <c r="F71" s="44" t="s">
        <v>42</v>
      </c>
      <c r="G71" s="84" t="s">
        <v>186</v>
      </c>
      <c r="H71" s="90"/>
      <c r="I71" s="81" t="s">
        <v>198</v>
      </c>
      <c r="J71" s="87" t="s">
        <v>121</v>
      </c>
      <c r="K71" s="50">
        <v>93.6</v>
      </c>
      <c r="L71" s="12" t="str">
        <f t="shared" si="0"/>
        <v>OK</v>
      </c>
      <c r="M71" s="75">
        <v>65.1</v>
      </c>
      <c r="N71" s="29">
        <f t="shared" si="1"/>
        <v>6509.999999999999</v>
      </c>
    </row>
    <row r="72" spans="2:14" ht="30">
      <c r="B72" s="30">
        <v>67</v>
      </c>
      <c r="C72" s="31" t="s">
        <v>119</v>
      </c>
      <c r="D72" s="32">
        <v>20</v>
      </c>
      <c r="E72" s="33" t="s">
        <v>19</v>
      </c>
      <c r="F72" s="31" t="s">
        <v>120</v>
      </c>
      <c r="G72" s="85"/>
      <c r="H72" s="91"/>
      <c r="I72" s="82"/>
      <c r="J72" s="88"/>
      <c r="K72" s="51">
        <v>48</v>
      </c>
      <c r="L72" s="11" t="str">
        <f t="shared" si="0"/>
        <v>OK</v>
      </c>
      <c r="M72" s="75">
        <v>26.7</v>
      </c>
      <c r="N72" s="29">
        <f t="shared" si="1"/>
        <v>534</v>
      </c>
    </row>
    <row r="73" spans="2:14" ht="45">
      <c r="B73" s="30">
        <v>68</v>
      </c>
      <c r="C73" s="31" t="s">
        <v>122</v>
      </c>
      <c r="D73" s="32">
        <v>20</v>
      </c>
      <c r="E73" s="33" t="s">
        <v>19</v>
      </c>
      <c r="F73" s="31" t="s">
        <v>123</v>
      </c>
      <c r="G73" s="85"/>
      <c r="H73" s="91"/>
      <c r="I73" s="82"/>
      <c r="J73" s="88"/>
      <c r="K73" s="51">
        <v>36</v>
      </c>
      <c r="L73" s="11" t="str">
        <f t="shared" si="0"/>
        <v>OK</v>
      </c>
      <c r="M73" s="75">
        <v>36</v>
      </c>
      <c r="N73" s="29">
        <f t="shared" si="1"/>
        <v>720</v>
      </c>
    </row>
    <row r="74" spans="2:14" ht="94.5" customHeight="1">
      <c r="B74" s="30">
        <v>69</v>
      </c>
      <c r="C74" s="31" t="s">
        <v>125</v>
      </c>
      <c r="D74" s="32">
        <v>60</v>
      </c>
      <c r="E74" s="33" t="s">
        <v>7</v>
      </c>
      <c r="F74" s="31" t="s">
        <v>124</v>
      </c>
      <c r="G74" s="85"/>
      <c r="H74" s="91"/>
      <c r="I74" s="82"/>
      <c r="J74" s="88"/>
      <c r="K74" s="51">
        <v>9</v>
      </c>
      <c r="L74" s="11" t="str">
        <f aca="true" t="shared" si="2" ref="L74:L123">IF(ISNUMBER(M74),IF(M74&gt;K74,"NEVYHOVUJE","OK")," ")</f>
        <v>OK</v>
      </c>
      <c r="M74" s="75">
        <v>1.3</v>
      </c>
      <c r="N74" s="29">
        <f aca="true" t="shared" si="3" ref="N74:N123">D74*M74</f>
        <v>78</v>
      </c>
    </row>
    <row r="75" spans="2:14" ht="121.5" customHeight="1">
      <c r="B75" s="30">
        <v>70</v>
      </c>
      <c r="C75" s="31" t="s">
        <v>126</v>
      </c>
      <c r="D75" s="32">
        <v>40</v>
      </c>
      <c r="E75" s="33" t="s">
        <v>7</v>
      </c>
      <c r="F75" s="31" t="s">
        <v>127</v>
      </c>
      <c r="G75" s="85"/>
      <c r="H75" s="91"/>
      <c r="I75" s="82"/>
      <c r="J75" s="88"/>
      <c r="K75" s="51">
        <v>42</v>
      </c>
      <c r="L75" s="11" t="str">
        <f t="shared" si="2"/>
        <v>OK</v>
      </c>
      <c r="M75" s="75">
        <v>28.3</v>
      </c>
      <c r="N75" s="29">
        <f t="shared" si="3"/>
        <v>1132</v>
      </c>
    </row>
    <row r="76" spans="2:14" ht="44.25" customHeight="1">
      <c r="B76" s="30">
        <v>71</v>
      </c>
      <c r="C76" s="31" t="s">
        <v>115</v>
      </c>
      <c r="D76" s="32">
        <v>5</v>
      </c>
      <c r="E76" s="33" t="s">
        <v>19</v>
      </c>
      <c r="F76" s="31" t="s">
        <v>114</v>
      </c>
      <c r="G76" s="85"/>
      <c r="H76" s="91"/>
      <c r="I76" s="82"/>
      <c r="J76" s="88"/>
      <c r="K76" s="51">
        <v>48</v>
      </c>
      <c r="L76" s="11" t="str">
        <f t="shared" si="2"/>
        <v>OK</v>
      </c>
      <c r="M76" s="75">
        <v>25.1</v>
      </c>
      <c r="N76" s="29">
        <f t="shared" si="3"/>
        <v>125.5</v>
      </c>
    </row>
    <row r="77" spans="2:14" ht="30">
      <c r="B77" s="30">
        <v>72</v>
      </c>
      <c r="C77" s="31" t="s">
        <v>128</v>
      </c>
      <c r="D77" s="32">
        <v>50</v>
      </c>
      <c r="E77" s="33" t="s">
        <v>19</v>
      </c>
      <c r="F77" s="31" t="s">
        <v>91</v>
      </c>
      <c r="G77" s="85"/>
      <c r="H77" s="91"/>
      <c r="I77" s="82"/>
      <c r="J77" s="88"/>
      <c r="K77" s="51">
        <v>6</v>
      </c>
      <c r="L77" s="11" t="str">
        <f t="shared" si="2"/>
        <v>OK</v>
      </c>
      <c r="M77" s="75">
        <v>1.8</v>
      </c>
      <c r="N77" s="29">
        <f t="shared" si="3"/>
        <v>90</v>
      </c>
    </row>
    <row r="78" spans="2:14" ht="15">
      <c r="B78" s="30">
        <v>73</v>
      </c>
      <c r="C78" s="31" t="s">
        <v>92</v>
      </c>
      <c r="D78" s="32">
        <v>50</v>
      </c>
      <c r="E78" s="33" t="s">
        <v>19</v>
      </c>
      <c r="F78" s="31" t="s">
        <v>92</v>
      </c>
      <c r="G78" s="85"/>
      <c r="H78" s="91"/>
      <c r="I78" s="82"/>
      <c r="J78" s="88"/>
      <c r="K78" s="51">
        <v>8.4</v>
      </c>
      <c r="L78" s="11" t="str">
        <f t="shared" si="2"/>
        <v>OK</v>
      </c>
      <c r="M78" s="75">
        <v>6</v>
      </c>
      <c r="N78" s="29">
        <f t="shared" si="3"/>
        <v>300</v>
      </c>
    </row>
    <row r="79" spans="2:14" ht="66.75" customHeight="1">
      <c r="B79" s="30">
        <v>74</v>
      </c>
      <c r="C79" s="31" t="s">
        <v>107</v>
      </c>
      <c r="D79" s="32">
        <v>10</v>
      </c>
      <c r="E79" s="33" t="s">
        <v>7</v>
      </c>
      <c r="F79" s="31" t="s">
        <v>54</v>
      </c>
      <c r="G79" s="85"/>
      <c r="H79" s="91"/>
      <c r="I79" s="82"/>
      <c r="J79" s="88"/>
      <c r="K79" s="51">
        <v>102</v>
      </c>
      <c r="L79" s="11" t="str">
        <f t="shared" si="2"/>
        <v>OK</v>
      </c>
      <c r="M79" s="75">
        <v>51.6</v>
      </c>
      <c r="N79" s="29">
        <f t="shared" si="3"/>
        <v>516</v>
      </c>
    </row>
    <row r="80" spans="2:14" ht="93.75" customHeight="1">
      <c r="B80" s="30">
        <v>75</v>
      </c>
      <c r="C80" s="31" t="s">
        <v>108</v>
      </c>
      <c r="D80" s="32">
        <v>5</v>
      </c>
      <c r="E80" s="33" t="s">
        <v>7</v>
      </c>
      <c r="F80" s="31" t="s">
        <v>109</v>
      </c>
      <c r="G80" s="85"/>
      <c r="H80" s="91"/>
      <c r="I80" s="82"/>
      <c r="J80" s="88"/>
      <c r="K80" s="51">
        <v>66</v>
      </c>
      <c r="L80" s="11" t="str">
        <f t="shared" si="2"/>
        <v>OK</v>
      </c>
      <c r="M80" s="75">
        <v>40.9</v>
      </c>
      <c r="N80" s="29">
        <f t="shared" si="3"/>
        <v>204.5</v>
      </c>
    </row>
    <row r="81" spans="2:14" ht="63" customHeight="1">
      <c r="B81" s="30">
        <v>76</v>
      </c>
      <c r="C81" s="31" t="s">
        <v>129</v>
      </c>
      <c r="D81" s="32">
        <v>20</v>
      </c>
      <c r="E81" s="33" t="s">
        <v>7</v>
      </c>
      <c r="F81" s="31" t="s">
        <v>117</v>
      </c>
      <c r="G81" s="85"/>
      <c r="H81" s="91"/>
      <c r="I81" s="82"/>
      <c r="J81" s="88"/>
      <c r="K81" s="51">
        <v>30</v>
      </c>
      <c r="L81" s="11" t="str">
        <f t="shared" si="2"/>
        <v>OK</v>
      </c>
      <c r="M81" s="75">
        <v>9.1</v>
      </c>
      <c r="N81" s="29">
        <f t="shared" si="3"/>
        <v>182</v>
      </c>
    </row>
    <row r="82" spans="2:14" ht="35.25" customHeight="1">
      <c r="B82" s="30">
        <v>77</v>
      </c>
      <c r="C82" s="31" t="s">
        <v>130</v>
      </c>
      <c r="D82" s="32">
        <v>500</v>
      </c>
      <c r="E82" s="33" t="s">
        <v>7</v>
      </c>
      <c r="F82" s="31" t="s">
        <v>131</v>
      </c>
      <c r="G82" s="85"/>
      <c r="H82" s="91"/>
      <c r="I82" s="82"/>
      <c r="J82" s="88"/>
      <c r="K82" s="51">
        <v>4.32</v>
      </c>
      <c r="L82" s="11" t="str">
        <f t="shared" si="2"/>
        <v>OK</v>
      </c>
      <c r="M82" s="75">
        <v>1.7</v>
      </c>
      <c r="N82" s="29">
        <f t="shared" si="3"/>
        <v>850</v>
      </c>
    </row>
    <row r="83" spans="2:14" ht="30">
      <c r="B83" s="30">
        <v>78</v>
      </c>
      <c r="C83" s="31" t="s">
        <v>132</v>
      </c>
      <c r="D83" s="32">
        <v>20</v>
      </c>
      <c r="E83" s="33" t="s">
        <v>19</v>
      </c>
      <c r="F83" s="31" t="s">
        <v>132</v>
      </c>
      <c r="G83" s="85"/>
      <c r="H83" s="91"/>
      <c r="I83" s="82"/>
      <c r="J83" s="88"/>
      <c r="K83" s="51">
        <v>66</v>
      </c>
      <c r="L83" s="11" t="str">
        <f t="shared" si="2"/>
        <v>OK</v>
      </c>
      <c r="M83" s="75">
        <v>43.4</v>
      </c>
      <c r="N83" s="29">
        <f t="shared" si="3"/>
        <v>868</v>
      </c>
    </row>
    <row r="84" spans="2:14" ht="49.5" customHeight="1">
      <c r="B84" s="30">
        <v>79</v>
      </c>
      <c r="C84" s="31" t="s">
        <v>133</v>
      </c>
      <c r="D84" s="32">
        <v>10</v>
      </c>
      <c r="E84" s="33" t="s">
        <v>7</v>
      </c>
      <c r="F84" s="31" t="s">
        <v>134</v>
      </c>
      <c r="G84" s="85"/>
      <c r="H84" s="91"/>
      <c r="I84" s="82"/>
      <c r="J84" s="88"/>
      <c r="K84" s="51">
        <v>24</v>
      </c>
      <c r="L84" s="11" t="str">
        <f t="shared" si="2"/>
        <v>OK</v>
      </c>
      <c r="M84" s="75">
        <v>24</v>
      </c>
      <c r="N84" s="29">
        <f t="shared" si="3"/>
        <v>240</v>
      </c>
    </row>
    <row r="85" spans="2:14" ht="47.25" customHeight="1">
      <c r="B85" s="30">
        <v>80</v>
      </c>
      <c r="C85" s="31" t="s">
        <v>135</v>
      </c>
      <c r="D85" s="32">
        <v>10</v>
      </c>
      <c r="E85" s="33" t="s">
        <v>82</v>
      </c>
      <c r="F85" s="31" t="s">
        <v>87</v>
      </c>
      <c r="G85" s="85"/>
      <c r="H85" s="91"/>
      <c r="I85" s="82"/>
      <c r="J85" s="88"/>
      <c r="K85" s="51">
        <v>48</v>
      </c>
      <c r="L85" s="11" t="str">
        <f t="shared" si="2"/>
        <v>OK</v>
      </c>
      <c r="M85" s="75">
        <v>31.3</v>
      </c>
      <c r="N85" s="29">
        <f t="shared" si="3"/>
        <v>313</v>
      </c>
    </row>
    <row r="86" spans="2:14" ht="25.5">
      <c r="B86" s="30">
        <v>81</v>
      </c>
      <c r="C86" s="61" t="s">
        <v>136</v>
      </c>
      <c r="D86" s="62">
        <v>2</v>
      </c>
      <c r="E86" s="63" t="s">
        <v>7</v>
      </c>
      <c r="F86" s="64" t="s">
        <v>137</v>
      </c>
      <c r="G86" s="85"/>
      <c r="H86" s="91"/>
      <c r="I86" s="82"/>
      <c r="J86" s="88"/>
      <c r="K86" s="51">
        <v>33.6</v>
      </c>
      <c r="L86" s="11" t="str">
        <f t="shared" si="2"/>
        <v>OK</v>
      </c>
      <c r="M86" s="75">
        <v>14.6</v>
      </c>
      <c r="N86" s="29">
        <f t="shared" si="3"/>
        <v>29.2</v>
      </c>
    </row>
    <row r="87" spans="2:14" ht="34.5" customHeight="1">
      <c r="B87" s="30">
        <v>82</v>
      </c>
      <c r="C87" s="31" t="s">
        <v>139</v>
      </c>
      <c r="D87" s="32">
        <v>50</v>
      </c>
      <c r="E87" s="33" t="s">
        <v>7</v>
      </c>
      <c r="F87" s="31" t="s">
        <v>138</v>
      </c>
      <c r="G87" s="85"/>
      <c r="H87" s="91"/>
      <c r="I87" s="82"/>
      <c r="J87" s="88"/>
      <c r="K87" s="51">
        <v>4.2</v>
      </c>
      <c r="L87" s="11" t="str">
        <f t="shared" si="2"/>
        <v>OK</v>
      </c>
      <c r="M87" s="75">
        <v>2.1</v>
      </c>
      <c r="N87" s="29">
        <f t="shared" si="3"/>
        <v>105</v>
      </c>
    </row>
    <row r="88" spans="2:14" ht="30">
      <c r="B88" s="30">
        <v>83</v>
      </c>
      <c r="C88" s="31" t="s">
        <v>140</v>
      </c>
      <c r="D88" s="32">
        <v>5</v>
      </c>
      <c r="E88" s="33" t="s">
        <v>7</v>
      </c>
      <c r="F88" s="31" t="s">
        <v>141</v>
      </c>
      <c r="G88" s="85"/>
      <c r="H88" s="91"/>
      <c r="I88" s="82"/>
      <c r="J88" s="88"/>
      <c r="K88" s="51">
        <v>60</v>
      </c>
      <c r="L88" s="11" t="str">
        <f t="shared" si="2"/>
        <v>OK</v>
      </c>
      <c r="M88" s="75">
        <v>17.4</v>
      </c>
      <c r="N88" s="29">
        <f t="shared" si="3"/>
        <v>87</v>
      </c>
    </row>
    <row r="89" spans="2:14" ht="51" customHeight="1">
      <c r="B89" s="30">
        <v>84</v>
      </c>
      <c r="C89" s="31" t="s">
        <v>142</v>
      </c>
      <c r="D89" s="32">
        <v>5</v>
      </c>
      <c r="E89" s="33" t="s">
        <v>7</v>
      </c>
      <c r="F89" s="31" t="s">
        <v>149</v>
      </c>
      <c r="G89" s="85"/>
      <c r="H89" s="91"/>
      <c r="I89" s="82"/>
      <c r="J89" s="88"/>
      <c r="K89" s="51">
        <v>60</v>
      </c>
      <c r="L89" s="11" t="str">
        <f t="shared" si="2"/>
        <v>OK</v>
      </c>
      <c r="M89" s="75">
        <v>49</v>
      </c>
      <c r="N89" s="29">
        <f t="shared" si="3"/>
        <v>245</v>
      </c>
    </row>
    <row r="90" spans="2:14" ht="48.75" customHeight="1">
      <c r="B90" s="30">
        <v>85</v>
      </c>
      <c r="C90" s="31" t="s">
        <v>143</v>
      </c>
      <c r="D90" s="32">
        <v>30</v>
      </c>
      <c r="E90" s="33" t="s">
        <v>7</v>
      </c>
      <c r="F90" s="65" t="s">
        <v>189</v>
      </c>
      <c r="G90" s="85"/>
      <c r="H90" s="91"/>
      <c r="I90" s="82"/>
      <c r="J90" s="88"/>
      <c r="K90" s="51">
        <v>8.4</v>
      </c>
      <c r="L90" s="11" t="str">
        <f t="shared" si="2"/>
        <v>OK</v>
      </c>
      <c r="M90" s="75">
        <v>6.7</v>
      </c>
      <c r="N90" s="29">
        <f t="shared" si="3"/>
        <v>201</v>
      </c>
    </row>
    <row r="91" spans="2:14" ht="77.25" customHeight="1">
      <c r="B91" s="30">
        <v>86</v>
      </c>
      <c r="C91" s="31" t="s">
        <v>145</v>
      </c>
      <c r="D91" s="32">
        <v>50</v>
      </c>
      <c r="E91" s="33" t="s">
        <v>7</v>
      </c>
      <c r="F91" s="31" t="s">
        <v>144</v>
      </c>
      <c r="G91" s="85"/>
      <c r="H91" s="91"/>
      <c r="I91" s="82"/>
      <c r="J91" s="88"/>
      <c r="K91" s="51">
        <v>15.6</v>
      </c>
      <c r="L91" s="11" t="str">
        <f t="shared" si="2"/>
        <v>OK</v>
      </c>
      <c r="M91" s="75">
        <v>10.5</v>
      </c>
      <c r="N91" s="29">
        <f t="shared" si="3"/>
        <v>525</v>
      </c>
    </row>
    <row r="92" spans="2:14" ht="79.5" customHeight="1">
      <c r="B92" s="30">
        <v>87</v>
      </c>
      <c r="C92" s="31" t="s">
        <v>146</v>
      </c>
      <c r="D92" s="32">
        <v>20</v>
      </c>
      <c r="E92" s="33" t="s">
        <v>7</v>
      </c>
      <c r="F92" s="31" t="s">
        <v>144</v>
      </c>
      <c r="G92" s="85"/>
      <c r="H92" s="91"/>
      <c r="I92" s="82"/>
      <c r="J92" s="88"/>
      <c r="K92" s="51">
        <v>15.6</v>
      </c>
      <c r="L92" s="11" t="str">
        <f t="shared" si="2"/>
        <v>OK</v>
      </c>
      <c r="M92" s="75">
        <v>10.5</v>
      </c>
      <c r="N92" s="29">
        <f t="shared" si="3"/>
        <v>210</v>
      </c>
    </row>
    <row r="93" spans="2:14" ht="78" customHeight="1">
      <c r="B93" s="30">
        <v>88</v>
      </c>
      <c r="C93" s="31" t="s">
        <v>147</v>
      </c>
      <c r="D93" s="32">
        <v>20</v>
      </c>
      <c r="E93" s="33" t="s">
        <v>7</v>
      </c>
      <c r="F93" s="31" t="s">
        <v>144</v>
      </c>
      <c r="G93" s="85"/>
      <c r="H93" s="91"/>
      <c r="I93" s="82"/>
      <c r="J93" s="88"/>
      <c r="K93" s="51">
        <v>15.6</v>
      </c>
      <c r="L93" s="11" t="str">
        <f t="shared" si="2"/>
        <v>OK</v>
      </c>
      <c r="M93" s="75">
        <v>10.5</v>
      </c>
      <c r="N93" s="29">
        <f t="shared" si="3"/>
        <v>210</v>
      </c>
    </row>
    <row r="94" spans="2:14" ht="79.5" customHeight="1">
      <c r="B94" s="30">
        <v>89</v>
      </c>
      <c r="C94" s="31" t="s">
        <v>148</v>
      </c>
      <c r="D94" s="32">
        <v>10</v>
      </c>
      <c r="E94" s="33" t="s">
        <v>82</v>
      </c>
      <c r="F94" s="31" t="s">
        <v>144</v>
      </c>
      <c r="G94" s="85"/>
      <c r="H94" s="91"/>
      <c r="I94" s="82"/>
      <c r="J94" s="88"/>
      <c r="K94" s="51">
        <v>57.6</v>
      </c>
      <c r="L94" s="11" t="str">
        <f t="shared" si="2"/>
        <v>OK</v>
      </c>
      <c r="M94" s="75">
        <v>41</v>
      </c>
      <c r="N94" s="29">
        <f t="shared" si="3"/>
        <v>410</v>
      </c>
    </row>
    <row r="95" spans="2:14" ht="49.5" customHeight="1" thickBot="1">
      <c r="B95" s="37">
        <v>90</v>
      </c>
      <c r="C95" s="38" t="s">
        <v>154</v>
      </c>
      <c r="D95" s="39">
        <v>3</v>
      </c>
      <c r="E95" s="40" t="s">
        <v>19</v>
      </c>
      <c r="F95" s="38" t="s">
        <v>155</v>
      </c>
      <c r="G95" s="86"/>
      <c r="H95" s="92"/>
      <c r="I95" s="83"/>
      <c r="J95" s="89"/>
      <c r="K95" s="52">
        <v>264</v>
      </c>
      <c r="L95" s="13" t="str">
        <f t="shared" si="2"/>
        <v>OK</v>
      </c>
      <c r="M95" s="76">
        <v>150</v>
      </c>
      <c r="N95" s="42">
        <f t="shared" si="3"/>
        <v>450</v>
      </c>
    </row>
    <row r="96" spans="2:14" ht="110.25" customHeight="1" thickBot="1" thickTop="1">
      <c r="B96" s="66">
        <v>91</v>
      </c>
      <c r="C96" s="67" t="s">
        <v>184</v>
      </c>
      <c r="D96" s="68">
        <v>1</v>
      </c>
      <c r="E96" s="78" t="s">
        <v>7</v>
      </c>
      <c r="F96" s="67" t="s">
        <v>185</v>
      </c>
      <c r="G96" s="78" t="s">
        <v>186</v>
      </c>
      <c r="H96" s="69"/>
      <c r="I96" s="80" t="s">
        <v>217</v>
      </c>
      <c r="J96" s="79" t="s">
        <v>102</v>
      </c>
      <c r="K96" s="70">
        <v>5000</v>
      </c>
      <c r="L96" s="13" t="str">
        <f t="shared" si="2"/>
        <v>OK</v>
      </c>
      <c r="M96" s="76">
        <v>3366</v>
      </c>
      <c r="N96" s="42">
        <f t="shared" si="3"/>
        <v>3366</v>
      </c>
    </row>
    <row r="97" spans="2:14" ht="66" customHeight="1" thickTop="1">
      <c r="B97" s="43">
        <v>92</v>
      </c>
      <c r="C97" s="44" t="s">
        <v>152</v>
      </c>
      <c r="D97" s="45">
        <v>20</v>
      </c>
      <c r="E97" s="46" t="s">
        <v>7</v>
      </c>
      <c r="F97" s="44" t="s">
        <v>150</v>
      </c>
      <c r="G97" s="84" t="s">
        <v>186</v>
      </c>
      <c r="H97" s="90"/>
      <c r="I97" s="81" t="s">
        <v>199</v>
      </c>
      <c r="J97" s="87" t="s">
        <v>121</v>
      </c>
      <c r="K97" s="50">
        <v>12</v>
      </c>
      <c r="L97" s="12" t="str">
        <f t="shared" si="2"/>
        <v>OK</v>
      </c>
      <c r="M97" s="75">
        <v>8</v>
      </c>
      <c r="N97" s="29">
        <f t="shared" si="3"/>
        <v>160</v>
      </c>
    </row>
    <row r="98" spans="2:14" ht="63" customHeight="1">
      <c r="B98" s="30">
        <v>93</v>
      </c>
      <c r="C98" s="31" t="s">
        <v>153</v>
      </c>
      <c r="D98" s="32">
        <v>20</v>
      </c>
      <c r="E98" s="33" t="s">
        <v>7</v>
      </c>
      <c r="F98" s="31" t="s">
        <v>151</v>
      </c>
      <c r="G98" s="85"/>
      <c r="H98" s="91"/>
      <c r="I98" s="82"/>
      <c r="J98" s="88"/>
      <c r="K98" s="51">
        <v>10.8</v>
      </c>
      <c r="L98" s="11" t="str">
        <f t="shared" si="2"/>
        <v>OK</v>
      </c>
      <c r="M98" s="75">
        <v>4.3</v>
      </c>
      <c r="N98" s="29">
        <f t="shared" si="3"/>
        <v>86</v>
      </c>
    </row>
    <row r="99" spans="2:14" ht="49.5" customHeight="1">
      <c r="B99" s="30">
        <v>94</v>
      </c>
      <c r="C99" s="31" t="s">
        <v>154</v>
      </c>
      <c r="D99" s="32">
        <v>3</v>
      </c>
      <c r="E99" s="33" t="s">
        <v>19</v>
      </c>
      <c r="F99" s="31" t="s">
        <v>155</v>
      </c>
      <c r="G99" s="85"/>
      <c r="H99" s="91"/>
      <c r="I99" s="82"/>
      <c r="J99" s="88"/>
      <c r="K99" s="51">
        <v>264</v>
      </c>
      <c r="L99" s="11" t="str">
        <f t="shared" si="2"/>
        <v>OK</v>
      </c>
      <c r="M99" s="75">
        <v>150</v>
      </c>
      <c r="N99" s="29">
        <f t="shared" si="3"/>
        <v>450</v>
      </c>
    </row>
    <row r="100" spans="2:14" ht="63.75" customHeight="1">
      <c r="B100" s="30">
        <v>95</v>
      </c>
      <c r="C100" s="31" t="s">
        <v>156</v>
      </c>
      <c r="D100" s="32">
        <v>20</v>
      </c>
      <c r="E100" s="33" t="s">
        <v>7</v>
      </c>
      <c r="F100" s="31" t="s">
        <v>157</v>
      </c>
      <c r="G100" s="85"/>
      <c r="H100" s="91"/>
      <c r="I100" s="82"/>
      <c r="J100" s="88"/>
      <c r="K100" s="51">
        <v>60</v>
      </c>
      <c r="L100" s="11" t="str">
        <f t="shared" si="2"/>
        <v>OK</v>
      </c>
      <c r="M100" s="75">
        <v>51.3</v>
      </c>
      <c r="N100" s="29">
        <f t="shared" si="3"/>
        <v>1026</v>
      </c>
    </row>
    <row r="101" spans="2:14" ht="96" customHeight="1">
      <c r="B101" s="30">
        <v>96</v>
      </c>
      <c r="C101" s="31" t="s">
        <v>126</v>
      </c>
      <c r="D101" s="32">
        <v>40</v>
      </c>
      <c r="E101" s="33" t="s">
        <v>7</v>
      </c>
      <c r="F101" s="31" t="s">
        <v>158</v>
      </c>
      <c r="G101" s="85"/>
      <c r="H101" s="91"/>
      <c r="I101" s="82"/>
      <c r="J101" s="88"/>
      <c r="K101" s="51">
        <v>48</v>
      </c>
      <c r="L101" s="11" t="str">
        <f t="shared" si="2"/>
        <v>OK</v>
      </c>
      <c r="M101" s="75">
        <v>28.3</v>
      </c>
      <c r="N101" s="29">
        <f t="shared" si="3"/>
        <v>1132</v>
      </c>
    </row>
    <row r="102" spans="2:14" ht="75.75" customHeight="1">
      <c r="B102" s="30">
        <v>97</v>
      </c>
      <c r="C102" s="31" t="s">
        <v>161</v>
      </c>
      <c r="D102" s="32">
        <v>20</v>
      </c>
      <c r="E102" s="33" t="s">
        <v>7</v>
      </c>
      <c r="F102" s="31" t="s">
        <v>160</v>
      </c>
      <c r="G102" s="85"/>
      <c r="H102" s="91"/>
      <c r="I102" s="82"/>
      <c r="J102" s="88"/>
      <c r="K102" s="51">
        <v>42</v>
      </c>
      <c r="L102" s="11" t="str">
        <f t="shared" si="2"/>
        <v>OK</v>
      </c>
      <c r="M102" s="75">
        <v>24.8</v>
      </c>
      <c r="N102" s="29">
        <f t="shared" si="3"/>
        <v>496</v>
      </c>
    </row>
    <row r="103" spans="2:14" ht="132" customHeight="1">
      <c r="B103" s="30">
        <v>98</v>
      </c>
      <c r="C103" s="31" t="s">
        <v>162</v>
      </c>
      <c r="D103" s="32">
        <v>3</v>
      </c>
      <c r="E103" s="33" t="s">
        <v>19</v>
      </c>
      <c r="F103" s="77" t="s">
        <v>159</v>
      </c>
      <c r="G103" s="85"/>
      <c r="H103" s="91"/>
      <c r="I103" s="82"/>
      <c r="J103" s="88"/>
      <c r="K103" s="51">
        <v>54</v>
      </c>
      <c r="L103" s="11" t="str">
        <f t="shared" si="2"/>
        <v>OK</v>
      </c>
      <c r="M103" s="75">
        <v>29.4</v>
      </c>
      <c r="N103" s="29">
        <f t="shared" si="3"/>
        <v>88.19999999999999</v>
      </c>
    </row>
    <row r="104" spans="2:14" ht="15">
      <c r="B104" s="30">
        <v>99</v>
      </c>
      <c r="C104" s="31" t="s">
        <v>58</v>
      </c>
      <c r="D104" s="32">
        <v>60</v>
      </c>
      <c r="E104" s="33" t="s">
        <v>19</v>
      </c>
      <c r="F104" s="31" t="s">
        <v>59</v>
      </c>
      <c r="G104" s="85"/>
      <c r="H104" s="91"/>
      <c r="I104" s="82"/>
      <c r="J104" s="88"/>
      <c r="K104" s="51">
        <v>6.6</v>
      </c>
      <c r="L104" s="11" t="str">
        <f t="shared" si="2"/>
        <v>OK</v>
      </c>
      <c r="M104" s="75">
        <v>2.5</v>
      </c>
      <c r="N104" s="29">
        <f t="shared" si="3"/>
        <v>150</v>
      </c>
    </row>
    <row r="105" spans="2:14" ht="65.25" customHeight="1">
      <c r="B105" s="30">
        <v>100</v>
      </c>
      <c r="C105" s="31" t="s">
        <v>129</v>
      </c>
      <c r="D105" s="32">
        <v>20</v>
      </c>
      <c r="E105" s="33" t="s">
        <v>7</v>
      </c>
      <c r="F105" s="31" t="s">
        <v>117</v>
      </c>
      <c r="G105" s="85"/>
      <c r="H105" s="91"/>
      <c r="I105" s="82"/>
      <c r="J105" s="88"/>
      <c r="K105" s="51">
        <v>30</v>
      </c>
      <c r="L105" s="11" t="str">
        <f t="shared" si="2"/>
        <v>OK</v>
      </c>
      <c r="M105" s="75">
        <v>9.1</v>
      </c>
      <c r="N105" s="29">
        <f t="shared" si="3"/>
        <v>182</v>
      </c>
    </row>
    <row r="106" spans="2:14" ht="45">
      <c r="B106" s="30">
        <v>101</v>
      </c>
      <c r="C106" s="31" t="s">
        <v>164</v>
      </c>
      <c r="D106" s="32">
        <v>60</v>
      </c>
      <c r="E106" s="33" t="s">
        <v>19</v>
      </c>
      <c r="F106" s="31" t="s">
        <v>163</v>
      </c>
      <c r="G106" s="85"/>
      <c r="H106" s="91"/>
      <c r="I106" s="82"/>
      <c r="J106" s="88"/>
      <c r="K106" s="51">
        <v>15.6</v>
      </c>
      <c r="L106" s="11" t="str">
        <f t="shared" si="2"/>
        <v>OK</v>
      </c>
      <c r="M106" s="75">
        <v>5.9</v>
      </c>
      <c r="N106" s="29">
        <f t="shared" si="3"/>
        <v>354</v>
      </c>
    </row>
    <row r="107" spans="2:14" ht="15">
      <c r="B107" s="30">
        <v>102</v>
      </c>
      <c r="C107" s="31" t="s">
        <v>165</v>
      </c>
      <c r="D107" s="32">
        <v>30</v>
      </c>
      <c r="E107" s="33" t="s">
        <v>7</v>
      </c>
      <c r="F107" s="31" t="s">
        <v>169</v>
      </c>
      <c r="G107" s="85"/>
      <c r="H107" s="91"/>
      <c r="I107" s="82"/>
      <c r="J107" s="88"/>
      <c r="K107" s="51">
        <v>14.4</v>
      </c>
      <c r="L107" s="11" t="str">
        <f t="shared" si="2"/>
        <v>OK</v>
      </c>
      <c r="M107" s="75">
        <v>7.7</v>
      </c>
      <c r="N107" s="29">
        <f t="shared" si="3"/>
        <v>231</v>
      </c>
    </row>
    <row r="108" spans="2:14" ht="15">
      <c r="B108" s="30">
        <v>103</v>
      </c>
      <c r="C108" s="31" t="s">
        <v>166</v>
      </c>
      <c r="D108" s="32">
        <v>50</v>
      </c>
      <c r="E108" s="33" t="s">
        <v>7</v>
      </c>
      <c r="F108" s="31" t="s">
        <v>170</v>
      </c>
      <c r="G108" s="85"/>
      <c r="H108" s="91"/>
      <c r="I108" s="82"/>
      <c r="J108" s="88"/>
      <c r="K108" s="51">
        <v>7.2</v>
      </c>
      <c r="L108" s="11" t="str">
        <f t="shared" si="2"/>
        <v>OK</v>
      </c>
      <c r="M108" s="75">
        <v>3.9</v>
      </c>
      <c r="N108" s="29">
        <f t="shared" si="3"/>
        <v>195</v>
      </c>
    </row>
    <row r="109" spans="2:14" ht="15">
      <c r="B109" s="30">
        <v>104</v>
      </c>
      <c r="C109" s="31" t="s">
        <v>167</v>
      </c>
      <c r="D109" s="32">
        <v>40</v>
      </c>
      <c r="E109" s="33" t="s">
        <v>7</v>
      </c>
      <c r="F109" s="31" t="s">
        <v>171</v>
      </c>
      <c r="G109" s="85"/>
      <c r="H109" s="91"/>
      <c r="I109" s="82"/>
      <c r="J109" s="88"/>
      <c r="K109" s="51">
        <v>7.2</v>
      </c>
      <c r="L109" s="11" t="str">
        <f t="shared" si="2"/>
        <v>OK</v>
      </c>
      <c r="M109" s="75">
        <v>3.9</v>
      </c>
      <c r="N109" s="29">
        <f t="shared" si="3"/>
        <v>156</v>
      </c>
    </row>
    <row r="110" spans="2:14" ht="15">
      <c r="B110" s="30">
        <v>105</v>
      </c>
      <c r="C110" s="31" t="s">
        <v>168</v>
      </c>
      <c r="D110" s="32">
        <v>20</v>
      </c>
      <c r="E110" s="33" t="s">
        <v>7</v>
      </c>
      <c r="F110" s="31" t="s">
        <v>172</v>
      </c>
      <c r="G110" s="85"/>
      <c r="H110" s="91"/>
      <c r="I110" s="82"/>
      <c r="J110" s="88"/>
      <c r="K110" s="51">
        <v>7.2</v>
      </c>
      <c r="L110" s="11" t="str">
        <f t="shared" si="2"/>
        <v>OK</v>
      </c>
      <c r="M110" s="75">
        <v>3.9</v>
      </c>
      <c r="N110" s="29">
        <f t="shared" si="3"/>
        <v>78</v>
      </c>
    </row>
    <row r="111" spans="2:14" ht="15">
      <c r="B111" s="30">
        <v>106</v>
      </c>
      <c r="C111" s="31" t="s">
        <v>173</v>
      </c>
      <c r="D111" s="32">
        <v>10</v>
      </c>
      <c r="E111" s="33" t="s">
        <v>7</v>
      </c>
      <c r="F111" s="61" t="s">
        <v>176</v>
      </c>
      <c r="G111" s="85"/>
      <c r="H111" s="91"/>
      <c r="I111" s="82"/>
      <c r="J111" s="88"/>
      <c r="K111" s="51">
        <v>15.6</v>
      </c>
      <c r="L111" s="11" t="str">
        <f t="shared" si="2"/>
        <v>OK</v>
      </c>
      <c r="M111" s="75">
        <v>15.6</v>
      </c>
      <c r="N111" s="29">
        <f t="shared" si="3"/>
        <v>156</v>
      </c>
    </row>
    <row r="112" spans="2:14" ht="15">
      <c r="B112" s="30">
        <v>107</v>
      </c>
      <c r="C112" s="31" t="s">
        <v>174</v>
      </c>
      <c r="D112" s="32">
        <v>50</v>
      </c>
      <c r="E112" s="33" t="s">
        <v>7</v>
      </c>
      <c r="F112" s="61" t="s">
        <v>176</v>
      </c>
      <c r="G112" s="85"/>
      <c r="H112" s="91"/>
      <c r="I112" s="82"/>
      <c r="J112" s="88"/>
      <c r="K112" s="51">
        <v>7.8</v>
      </c>
      <c r="L112" s="11" t="str">
        <f t="shared" si="2"/>
        <v>OK</v>
      </c>
      <c r="M112" s="75">
        <v>5.1</v>
      </c>
      <c r="N112" s="29">
        <f t="shared" si="3"/>
        <v>254.99999999999997</v>
      </c>
    </row>
    <row r="113" spans="2:14" ht="15">
      <c r="B113" s="30">
        <v>108</v>
      </c>
      <c r="C113" s="31" t="s">
        <v>175</v>
      </c>
      <c r="D113" s="32">
        <v>30</v>
      </c>
      <c r="E113" s="33" t="s">
        <v>7</v>
      </c>
      <c r="F113" s="61" t="s">
        <v>177</v>
      </c>
      <c r="G113" s="85"/>
      <c r="H113" s="91"/>
      <c r="I113" s="82"/>
      <c r="J113" s="88"/>
      <c r="K113" s="51">
        <v>7.8</v>
      </c>
      <c r="L113" s="11" t="str">
        <f t="shared" si="2"/>
        <v>OK</v>
      </c>
      <c r="M113" s="75">
        <v>7.8</v>
      </c>
      <c r="N113" s="29">
        <f t="shared" si="3"/>
        <v>234</v>
      </c>
    </row>
    <row r="114" spans="2:14" ht="51" customHeight="1">
      <c r="B114" s="30">
        <v>109</v>
      </c>
      <c r="C114" s="31" t="s">
        <v>178</v>
      </c>
      <c r="D114" s="32">
        <v>50</v>
      </c>
      <c r="E114" s="33" t="s">
        <v>19</v>
      </c>
      <c r="F114" s="31" t="s">
        <v>179</v>
      </c>
      <c r="G114" s="85"/>
      <c r="H114" s="91"/>
      <c r="I114" s="82"/>
      <c r="J114" s="88"/>
      <c r="K114" s="51">
        <v>7.2</v>
      </c>
      <c r="L114" s="11" t="str">
        <f t="shared" si="2"/>
        <v>OK</v>
      </c>
      <c r="M114" s="75">
        <v>4.8</v>
      </c>
      <c r="N114" s="29">
        <f t="shared" si="3"/>
        <v>240</v>
      </c>
    </row>
    <row r="115" spans="2:14" ht="33.75" customHeight="1">
      <c r="B115" s="30">
        <v>110</v>
      </c>
      <c r="C115" s="31" t="s">
        <v>119</v>
      </c>
      <c r="D115" s="32">
        <v>20</v>
      </c>
      <c r="E115" s="33" t="s">
        <v>19</v>
      </c>
      <c r="F115" s="31" t="s">
        <v>120</v>
      </c>
      <c r="G115" s="85"/>
      <c r="H115" s="91"/>
      <c r="I115" s="82"/>
      <c r="J115" s="88"/>
      <c r="K115" s="51">
        <v>48</v>
      </c>
      <c r="L115" s="11" t="str">
        <f t="shared" si="2"/>
        <v>OK</v>
      </c>
      <c r="M115" s="75">
        <v>12.4</v>
      </c>
      <c r="N115" s="29">
        <f t="shared" si="3"/>
        <v>248</v>
      </c>
    </row>
    <row r="116" spans="2:14" ht="36.75" customHeight="1">
      <c r="B116" s="30">
        <v>111</v>
      </c>
      <c r="C116" s="31" t="s">
        <v>122</v>
      </c>
      <c r="D116" s="32">
        <v>20</v>
      </c>
      <c r="E116" s="33" t="s">
        <v>19</v>
      </c>
      <c r="F116" s="31" t="s">
        <v>123</v>
      </c>
      <c r="G116" s="85"/>
      <c r="H116" s="91"/>
      <c r="I116" s="82"/>
      <c r="J116" s="88"/>
      <c r="K116" s="51">
        <v>36</v>
      </c>
      <c r="L116" s="11" t="str">
        <f t="shared" si="2"/>
        <v>OK</v>
      </c>
      <c r="M116" s="75">
        <v>36</v>
      </c>
      <c r="N116" s="29">
        <f t="shared" si="3"/>
        <v>720</v>
      </c>
    </row>
    <row r="117" spans="2:14" ht="47.25" customHeight="1">
      <c r="B117" s="30">
        <v>112</v>
      </c>
      <c r="C117" s="31" t="s">
        <v>115</v>
      </c>
      <c r="D117" s="32">
        <v>5</v>
      </c>
      <c r="E117" s="33" t="s">
        <v>19</v>
      </c>
      <c r="F117" s="31" t="s">
        <v>114</v>
      </c>
      <c r="G117" s="85"/>
      <c r="H117" s="91"/>
      <c r="I117" s="82"/>
      <c r="J117" s="88"/>
      <c r="K117" s="51">
        <v>48</v>
      </c>
      <c r="L117" s="11" t="str">
        <f t="shared" si="2"/>
        <v>OK</v>
      </c>
      <c r="M117" s="75">
        <v>25.1</v>
      </c>
      <c r="N117" s="29">
        <f t="shared" si="3"/>
        <v>125.5</v>
      </c>
    </row>
    <row r="118" spans="2:14" ht="63" customHeight="1">
      <c r="B118" s="30">
        <v>113</v>
      </c>
      <c r="C118" s="31" t="s">
        <v>188</v>
      </c>
      <c r="D118" s="32">
        <v>20</v>
      </c>
      <c r="E118" s="33" t="s">
        <v>7</v>
      </c>
      <c r="F118" s="31" t="s">
        <v>54</v>
      </c>
      <c r="G118" s="85"/>
      <c r="H118" s="91"/>
      <c r="I118" s="82"/>
      <c r="J118" s="88"/>
      <c r="K118" s="51">
        <v>102</v>
      </c>
      <c r="L118" s="11" t="str">
        <f t="shared" si="2"/>
        <v>OK</v>
      </c>
      <c r="M118" s="75">
        <v>51.6</v>
      </c>
      <c r="N118" s="29">
        <f t="shared" si="3"/>
        <v>1032</v>
      </c>
    </row>
    <row r="119" spans="2:14" ht="93" customHeight="1">
      <c r="B119" s="30">
        <v>114</v>
      </c>
      <c r="C119" s="31" t="s">
        <v>108</v>
      </c>
      <c r="D119" s="32">
        <v>20</v>
      </c>
      <c r="E119" s="33" t="s">
        <v>7</v>
      </c>
      <c r="F119" s="31" t="s">
        <v>109</v>
      </c>
      <c r="G119" s="85"/>
      <c r="H119" s="91"/>
      <c r="I119" s="82"/>
      <c r="J119" s="88"/>
      <c r="K119" s="51">
        <v>66</v>
      </c>
      <c r="L119" s="11" t="str">
        <f t="shared" si="2"/>
        <v>OK</v>
      </c>
      <c r="M119" s="75">
        <v>40.9</v>
      </c>
      <c r="N119" s="29">
        <f t="shared" si="3"/>
        <v>818</v>
      </c>
    </row>
    <row r="120" spans="2:14" ht="51" customHeight="1">
      <c r="B120" s="30">
        <v>115</v>
      </c>
      <c r="C120" s="31" t="s">
        <v>143</v>
      </c>
      <c r="D120" s="32">
        <v>30</v>
      </c>
      <c r="E120" s="33" t="s">
        <v>7</v>
      </c>
      <c r="F120" s="65" t="s">
        <v>189</v>
      </c>
      <c r="G120" s="85"/>
      <c r="H120" s="91"/>
      <c r="I120" s="82"/>
      <c r="J120" s="88"/>
      <c r="K120" s="51">
        <v>8.4</v>
      </c>
      <c r="L120" s="11" t="str">
        <f t="shared" si="2"/>
        <v>OK</v>
      </c>
      <c r="M120" s="75">
        <v>6.7</v>
      </c>
      <c r="N120" s="29">
        <f t="shared" si="3"/>
        <v>201</v>
      </c>
    </row>
    <row r="121" spans="2:14" ht="63.75" customHeight="1">
      <c r="B121" s="30">
        <v>116</v>
      </c>
      <c r="C121" s="31" t="s">
        <v>180</v>
      </c>
      <c r="D121" s="32">
        <v>5</v>
      </c>
      <c r="E121" s="33" t="s">
        <v>7</v>
      </c>
      <c r="F121" s="31" t="s">
        <v>181</v>
      </c>
      <c r="G121" s="85"/>
      <c r="H121" s="91"/>
      <c r="I121" s="82"/>
      <c r="J121" s="88"/>
      <c r="K121" s="51">
        <v>36</v>
      </c>
      <c r="L121" s="11" t="str">
        <f t="shared" si="2"/>
        <v>OK</v>
      </c>
      <c r="M121" s="75">
        <v>10.2</v>
      </c>
      <c r="N121" s="29">
        <f t="shared" si="3"/>
        <v>51</v>
      </c>
    </row>
    <row r="122" spans="2:14" ht="15">
      <c r="B122" s="30">
        <v>117</v>
      </c>
      <c r="C122" s="31" t="s">
        <v>52</v>
      </c>
      <c r="D122" s="32">
        <v>10</v>
      </c>
      <c r="E122" s="33" t="s">
        <v>19</v>
      </c>
      <c r="F122" s="31" t="s">
        <v>182</v>
      </c>
      <c r="G122" s="85"/>
      <c r="H122" s="91"/>
      <c r="I122" s="82"/>
      <c r="J122" s="88"/>
      <c r="K122" s="51">
        <v>7.2</v>
      </c>
      <c r="L122" s="11" t="str">
        <f t="shared" si="2"/>
        <v>OK</v>
      </c>
      <c r="M122" s="75">
        <v>7.1</v>
      </c>
      <c r="N122" s="29">
        <f t="shared" si="3"/>
        <v>71</v>
      </c>
    </row>
    <row r="123" spans="2:14" ht="33" customHeight="1" thickBot="1">
      <c r="B123" s="37">
        <v>118</v>
      </c>
      <c r="C123" s="38" t="s">
        <v>51</v>
      </c>
      <c r="D123" s="39">
        <v>50</v>
      </c>
      <c r="E123" s="40" t="s">
        <v>7</v>
      </c>
      <c r="F123" s="38" t="s">
        <v>183</v>
      </c>
      <c r="G123" s="86"/>
      <c r="H123" s="92"/>
      <c r="I123" s="83"/>
      <c r="J123" s="89"/>
      <c r="K123" s="52">
        <v>11.4</v>
      </c>
      <c r="L123" s="13" t="str">
        <f t="shared" si="2"/>
        <v>OK</v>
      </c>
      <c r="M123" s="76">
        <v>6</v>
      </c>
      <c r="N123" s="42">
        <f t="shared" si="3"/>
        <v>300</v>
      </c>
    </row>
    <row r="124" spans="2:14" ht="30" customHeight="1" thickBot="1" thickTop="1">
      <c r="B124" s="116" t="s">
        <v>209</v>
      </c>
      <c r="C124" s="117"/>
      <c r="D124" s="117"/>
      <c r="E124" s="117"/>
      <c r="F124" s="117"/>
      <c r="G124" s="117"/>
      <c r="H124" s="117"/>
      <c r="I124" s="117"/>
      <c r="J124" s="118"/>
      <c r="K124" s="102">
        <f>SUM(N6:N123)</f>
        <v>50399.99999999999</v>
      </c>
      <c r="L124" s="103"/>
      <c r="M124" s="103"/>
      <c r="N124" s="104"/>
    </row>
    <row r="125" spans="4:11" ht="16.5" thickBot="1" thickTop="1">
      <c r="D125" s="71"/>
      <c r="K125" s="72"/>
    </row>
    <row r="126" spans="2:13" ht="15">
      <c r="B126" s="114" t="s">
        <v>210</v>
      </c>
      <c r="C126" s="114"/>
      <c r="H126" s="17"/>
      <c r="K126" s="105" t="s">
        <v>211</v>
      </c>
      <c r="L126" s="108" t="s">
        <v>212</v>
      </c>
      <c r="M126" s="98" t="s">
        <v>209</v>
      </c>
    </row>
    <row r="127" spans="2:13" ht="24.75" customHeight="1">
      <c r="B127" s="101" t="s">
        <v>213</v>
      </c>
      <c r="C127" s="101"/>
      <c r="D127" s="101"/>
      <c r="E127" s="101"/>
      <c r="F127" s="101"/>
      <c r="G127" s="101"/>
      <c r="H127" s="101"/>
      <c r="I127" s="101"/>
      <c r="K127" s="106"/>
      <c r="L127" s="109"/>
      <c r="M127" s="99"/>
    </row>
    <row r="128" spans="2:13" ht="24.75" customHeight="1">
      <c r="B128" s="101"/>
      <c r="C128" s="101"/>
      <c r="D128" s="101"/>
      <c r="E128" s="101"/>
      <c r="F128" s="101"/>
      <c r="G128" s="101"/>
      <c r="H128" s="101"/>
      <c r="I128" s="101"/>
      <c r="K128" s="106"/>
      <c r="L128" s="109"/>
      <c r="M128" s="99"/>
    </row>
    <row r="129" spans="2:13" ht="24.75" customHeight="1" thickBot="1">
      <c r="B129" s="101"/>
      <c r="C129" s="101"/>
      <c r="D129" s="101"/>
      <c r="E129" s="101"/>
      <c r="F129" s="101"/>
      <c r="G129" s="101"/>
      <c r="H129" s="101"/>
      <c r="I129" s="101"/>
      <c r="K129" s="107"/>
      <c r="L129" s="110"/>
      <c r="M129" s="100"/>
    </row>
    <row r="130" spans="2:13" ht="24.75" customHeight="1" thickBot="1" thickTop="1">
      <c r="B130" s="101"/>
      <c r="C130" s="101"/>
      <c r="D130" s="101"/>
      <c r="E130" s="101"/>
      <c r="F130" s="101"/>
      <c r="G130" s="101"/>
      <c r="H130" s="101"/>
      <c r="I130" s="101"/>
      <c r="K130" s="73">
        <v>80910</v>
      </c>
      <c r="L130" s="18" t="str">
        <f>IF(M130&lt;&gt;0,IF(M130&gt;K130,"NEVYHOVUJE","OK")," ")</f>
        <v>OK</v>
      </c>
      <c r="M130" s="74">
        <f>K124</f>
        <v>50399.99999999999</v>
      </c>
    </row>
    <row r="131" spans="2:9" ht="15">
      <c r="B131" s="19"/>
      <c r="C131" s="19"/>
      <c r="D131" s="19"/>
      <c r="E131" s="19"/>
      <c r="F131" s="19"/>
      <c r="G131" s="19"/>
      <c r="H131" s="19"/>
      <c r="I131" s="19"/>
    </row>
    <row r="132" spans="2:9" ht="15">
      <c r="B132" s="115" t="s">
        <v>214</v>
      </c>
      <c r="C132" s="115"/>
      <c r="D132" s="20"/>
      <c r="E132" s="20"/>
      <c r="F132" s="20"/>
      <c r="G132" s="20"/>
      <c r="H132" s="20"/>
      <c r="I132" s="20"/>
    </row>
    <row r="133" spans="2:9" ht="15">
      <c r="B133" s="113" t="s">
        <v>215</v>
      </c>
      <c r="C133" s="113"/>
      <c r="D133" s="113"/>
      <c r="E133" s="113"/>
      <c r="F133" s="113"/>
      <c r="G133" s="113"/>
      <c r="H133" s="113"/>
      <c r="I133" s="20"/>
    </row>
  </sheetData>
  <sheetProtection password="F79C" sheet="1" objects="1" scenarios="1" selectLockedCells="1"/>
  <mergeCells count="46">
    <mergeCell ref="G71:G95"/>
    <mergeCell ref="J59:J70"/>
    <mergeCell ref="I59:I70"/>
    <mergeCell ref="H59:H70"/>
    <mergeCell ref="F2:G2"/>
    <mergeCell ref="B133:H133"/>
    <mergeCell ref="B126:C126"/>
    <mergeCell ref="B132:C132"/>
    <mergeCell ref="G97:G123"/>
    <mergeCell ref="B124:J124"/>
    <mergeCell ref="K126:K129"/>
    <mergeCell ref="L126:L129"/>
    <mergeCell ref="J45:J46"/>
    <mergeCell ref="I45:I46"/>
    <mergeCell ref="H45:H46"/>
    <mergeCell ref="G45:G46"/>
    <mergeCell ref="J71:J95"/>
    <mergeCell ref="J97:J123"/>
    <mergeCell ref="I97:I123"/>
    <mergeCell ref="H97:H123"/>
    <mergeCell ref="G59:G70"/>
    <mergeCell ref="J47:J58"/>
    <mergeCell ref="I47:I58"/>
    <mergeCell ref="H47:H58"/>
    <mergeCell ref="G47:G58"/>
    <mergeCell ref="M126:M129"/>
    <mergeCell ref="B127:I130"/>
    <mergeCell ref="K124:N124"/>
    <mergeCell ref="I71:I95"/>
    <mergeCell ref="H71:H95"/>
    <mergeCell ref="J32:J34"/>
    <mergeCell ref="I32:I34"/>
    <mergeCell ref="H32:H34"/>
    <mergeCell ref="G32:G34"/>
    <mergeCell ref="J6:J31"/>
    <mergeCell ref="I6:I31"/>
    <mergeCell ref="H6:H31"/>
    <mergeCell ref="G6:G31"/>
    <mergeCell ref="J38:J44"/>
    <mergeCell ref="I38:I44"/>
    <mergeCell ref="H38:H44"/>
    <mergeCell ref="G38:G44"/>
    <mergeCell ref="J35:J37"/>
    <mergeCell ref="I35:I37"/>
    <mergeCell ref="H35:H37"/>
    <mergeCell ref="G35:G37"/>
  </mergeCells>
  <conditionalFormatting sqref="L6">
    <cfRule type="cellIs" priority="9" dxfId="1" operator="equal">
      <formula>"NEVYHOVUJE"</formula>
    </cfRule>
    <cfRule type="cellIs" priority="10" dxfId="2" operator="equal">
      <formula>"OK"</formula>
    </cfRule>
  </conditionalFormatting>
  <conditionalFormatting sqref="L7 L10 L13 L16 L19 L22 L25 L28 L31 L34 L37 L40 L43 L46 L49 L52 L55 L58 L61 L64 L67 L70 L73 L76 L79 L82 L85 L88 L91 L94 L97 L100 L103 L106 L109 L112 L115 L118 L121">
    <cfRule type="cellIs" priority="7" dxfId="1" operator="equal">
      <formula>"NEVYHOVUJE"</formula>
    </cfRule>
    <cfRule type="cellIs" priority="8" dxfId="2" operator="equal">
      <formula>"OK"</formula>
    </cfRule>
  </conditionalFormatting>
  <conditionalFormatting sqref="L8 L11 L14 L17 L20 L23 L26 L29 L32 L35 L38 L41 L44 L47 L50 L53 L56 L59 L62 L65 L68 L71 L74 L77 L80 L83 L86 L89 L92 L95 L98 L101 L104 L107 L110 L113 L116 L119 L122">
    <cfRule type="cellIs" priority="5" dxfId="1" operator="equal">
      <formula>"NEVYHOVUJE"</formula>
    </cfRule>
    <cfRule type="cellIs" priority="6" dxfId="2" operator="equal">
      <formula>"OK"</formula>
    </cfRule>
  </conditionalFormatting>
  <conditionalFormatting sqref="L9 L12 L15 L18 L21 L24 L27 L30 L33 L36 L39 L42 L45 L48 L51 L54 L57 L60 L63 L66 L69 L72 L75 L78 L81 L84 L87 L90 L93 L96 L99 L102 L105 L108 L111 L114 L117 L120 L123">
    <cfRule type="cellIs" priority="3" dxfId="1" operator="equal">
      <formula>"NEVYHOVUJE"</formula>
    </cfRule>
    <cfRule type="cellIs" priority="4" dxfId="2" operator="equal">
      <formula>"OK"</formula>
    </cfRule>
  </conditionalFormatting>
  <conditionalFormatting sqref="L130">
    <cfRule type="cellIs" priority="1" dxfId="1" operator="equal">
      <formula>"NEVYHOVUJE"</formula>
    </cfRule>
    <cfRule type="cellIs" priority="2" dxfId="0" operator="equal">
      <formula>"OK"</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geOrder="overThenDown" paperSize="9"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Marie VALIŠOVÁ</dc:creator>
  <cp:keywords/>
  <dc:description/>
  <cp:lastModifiedBy>Ozplz02</cp:lastModifiedBy>
  <cp:lastPrinted>2015-05-31T10:20:55Z</cp:lastPrinted>
  <dcterms:created xsi:type="dcterms:W3CDTF">2014-03-05T12:43:32Z</dcterms:created>
  <dcterms:modified xsi:type="dcterms:W3CDTF">2015-06-05T13:23:17Z</dcterms:modified>
  <cp:category/>
  <cp:version/>
  <cp:contentType/>
  <cp:contentStatus/>
</cp:coreProperties>
</file>