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390" windowWidth="19320" windowHeight="11010" activeTab="0"/>
  </bookViews>
  <sheets>
    <sheet name="DATA" sheetId="2" r:id="rId1"/>
    <sheet name="List1" sheetId="3" r:id="rId2"/>
  </sheets>
  <definedNames>
    <definedName name="_xlnm.Print_Area" localSheetId="0">'DATA'!$B:$K</definedName>
  </definedNames>
  <calcPr calcId="125725"/>
</workbook>
</file>

<file path=xl/sharedStrings.xml><?xml version="1.0" encoding="utf-8"?>
<sst xmlns="http://schemas.openxmlformats.org/spreadsheetml/2006/main" count="208" uniqueCount="197">
  <si>
    <t>Název</t>
  </si>
  <si>
    <t>Množství</t>
  </si>
  <si>
    <t>Jednotka [MJ]</t>
  </si>
  <si>
    <t>Popis</t>
  </si>
  <si>
    <t>Typ položky</t>
  </si>
  <si>
    <t>Položka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</si>
  <si>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</si>
  <si>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</si>
  <si>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</si>
  <si>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</si>
  <si>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</si>
  <si>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</si>
  <si>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</si>
  <si>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</si>
  <si>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</si>
  <si>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</si>
  <si>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</si>
  <si>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</si>
  <si>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</si>
  <si>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</si>
  <si>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</si>
  <si>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</si>
  <si>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</si>
  <si>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</si>
  <si>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</si>
  <si>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</si>
  <si>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</si>
  <si>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</si>
  <si>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</si>
  <si>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</si>
  <si>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</si>
  <si>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</si>
  <si>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</si>
  <si>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</si>
  <si>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</si>
  <si>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</si>
  <si>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</si>
  <si>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</si>
  <si>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</si>
  <si>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</si>
  <si>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</si>
  <si>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</si>
  <si>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</si>
  <si>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</si>
  <si>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</si>
  <si>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</si>
  <si>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</si>
  <si>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</si>
  <si>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</si>
  <si>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</si>
  <si>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</si>
  <si>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</si>
  <si>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</si>
  <si>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</si>
  <si>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</si>
  <si>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</si>
  <si>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</si>
  <si>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</si>
  <si>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</si>
  <si>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</si>
  <si>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</si>
  <si>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</si>
  <si>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</si>
  <si>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</si>
  <si>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</si>
  <si>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</si>
  <si>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</si>
  <si>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</si>
  <si>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</si>
  <si>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</si>
  <si>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</si>
  <si>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</si>
  <si>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</si>
  <si>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</si>
  <si>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</si>
  <si>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</si>
  <si>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</si>
  <si>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</si>
  <si>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</si>
  <si>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</si>
  <si>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</si>
  <si>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</si>
  <si>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</si>
  <si>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</si>
  <si>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</si>
  <si>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</si>
  <si>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</si>
  <si>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</si>
  <si>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</si>
  <si>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</si>
  <si>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</si>
  <si>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</si>
  <si>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</si>
  <si>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</si>
  <si>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</si>
  <si>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</si>
  <si>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</si>
  <si>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</si>
  <si>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</si>
  <si>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</si>
  <si>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</si>
  <si>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</si>
  <si>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</si>
  <si>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</si>
  <si>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</si>
  <si>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</si>
  <si>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</si>
  <si>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</si>
  <si>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</si>
  <si>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</si>
  <si>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</si>
  <si>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</si>
  <si>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</si>
  <si>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</si>
  <si>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</si>
  <si>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</si>
  <si>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</si>
  <si>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</si>
  <si>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</si>
  <si>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</si>
  <si>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</si>
  <si>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</si>
  <si>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</si>
  <si>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</si>
  <si>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</si>
  <si>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</si>
  <si>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</si>
  <si>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</si>
  <si>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</si>
  <si>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</si>
  <si>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</si>
  <si>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</si>
  <si>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</si>
  <si>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</si>
  <si>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</si>
  <si>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</si>
  <si>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</si>
  <si>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</si>
  <si>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</si>
  <si>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</si>
  <si>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</si>
  <si>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</si>
  <si>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</si>
  <si>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</si>
  <si>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</si>
  <si>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</si>
  <si>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</si>
  <si>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</si>
  <si>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</si>
  <si>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</si>
  <si>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</si>
  <si>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</si>
  <si>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</si>
  <si>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</si>
  <si>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</si>
  <si>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</si>
  <si>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</si>
  <si>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</si>
  <si>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</si>
  <si>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</si>
  <si>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</si>
  <si>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</si>
  <si>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stolní kalendář podlouhlý obrázkový</t>
  </si>
  <si>
    <t>stolní kalendáře bez obrázků</t>
  </si>
  <si>
    <t>nástěnný kalendář  3měsíční</t>
  </si>
  <si>
    <t>ks</t>
  </si>
  <si>
    <t>kapesní diář měsíční</t>
  </si>
  <si>
    <t>Diář obsahuje: osobní údaje, plánovač dovolené (měsíční přehled), plánovací kalendář, mezinárodní telefonní předvolby, tísňová volání v evropských zemích, časová pásma, vzdálenosti měst v Česku a na Slovensku, převodní jednotky, převodník konfekčních velikostí, mezinárodní svátky, roční výhled, týdenní layout, adresář, mapa Evropy a České a Slovenské republiky</t>
  </si>
  <si>
    <t>diáře A5 denní, rozměr 143x205</t>
  </si>
  <si>
    <t xml:space="preserve">měsíční kapesní  diář rozměr 79x179mm, celoplastové provedení </t>
  </si>
  <si>
    <t>plánovací kalendář /karta, formát 21,1x14,8 cm</t>
  </si>
  <si>
    <t>diáře A5 týdenní, rozměr 143x205 mm</t>
  </si>
  <si>
    <t xml:space="preserve">plánovací karta </t>
  </si>
  <si>
    <t>Nástěnný  roční kalendář B1 barevně označeny soboty neděle,svátky.  rozměry 964 x 670 mm</t>
  </si>
  <si>
    <t>plánovací nástěnný roční kalendář /mapa,karta/A1</t>
  </si>
  <si>
    <t xml:space="preserve">kapesní denní diář </t>
  </si>
  <si>
    <t>Denní diář kapesní  má rozměry 91 x 170 mm s možností dotisku např. loga, textu, obrázku o velikosti 91 x 170 mm (sítotiskem, samolepkou, ražbou).</t>
  </si>
  <si>
    <t>Diář obsahuje: jmenné kalendárium,svátky,významnédny,letní a zimní čas,roční období,fáze měsíce,navíc měsíc  z dalšího roku, číslování týdnů ,pracovní dny a hodiny v měsíci,přehled roku,přehled dalšího roku,prostor pro osobní údaje,tísňová telefonní čísla,abecední seznam,plánovací kalendář,přehled svátků,mapa ČR,stránka pro poznámky.</t>
  </si>
  <si>
    <t>Univerzizní 22 centrální sklad</t>
  </si>
  <si>
    <t>Univerzitní 22, Plzeň, centrální sklad</t>
  </si>
  <si>
    <t>Místo dodání</t>
  </si>
  <si>
    <t>KP 012 - 2014</t>
  </si>
  <si>
    <t>[Doplní uchazeč]</t>
  </si>
  <si>
    <t>Cena v Kč bez DPH/ks</t>
  </si>
  <si>
    <t>Cena CELKEM 
v Kč bez DPH</t>
  </si>
  <si>
    <t>vše fakturovat na jeden doklad (jedna faktura)</t>
  </si>
  <si>
    <t>pí. Skalová 
tel. 377631333</t>
  </si>
  <si>
    <t>Fakturace</t>
  </si>
  <si>
    <t>Celková nabídková cena v Kč bez DPH</t>
  </si>
  <si>
    <r>
      <rPr>
        <sz val="11"/>
        <color theme="1"/>
        <rFont val="Arial"/>
        <family val="2"/>
      </rPr>
      <t>1 - 10</t>
    </r>
  </si>
  <si>
    <t>Uchazeč:</t>
  </si>
  <si>
    <t>stolní kalendář podlouhlý obrázkový, rozměr jednotlivých listů 300 x 150 mm</t>
  </si>
  <si>
    <t>stolní kalendáře bez obrázků, rozměr jednotlivých listů 300 x 135 mm</t>
  </si>
  <si>
    <t>Priloha_c._1_KS_KP-012-2014_dle_DI_c.2</t>
  </si>
  <si>
    <t>Diář měsíční 2015 PVC - M101
Povrch diáře je provedení PVC.
Formát: 80 x 180 mm,vazba šitá V1,32 stran.</t>
  </si>
  <si>
    <t>Kontaktní osoba k převzetí zboží 
/ tel.</t>
  </si>
  <si>
    <t>Activa spol.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</si>
</sst>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.35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medium"/>
      <top style="double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9" fontId="2" fillId="2" borderId="1" xfId="0" applyNumberFormat="1" applyFont="1" applyFill="1" applyBorder="1" applyAlignment="1" applyProtection="1">
      <alignment vertical="top" wrapText="1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3" borderId="2" xfId="0" applyFill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vertical="center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49" fontId="0" fillId="0" borderId="14" xfId="0" applyNumberFormat="1" applyFill="1" applyBorder="1" applyAlignment="1" applyProtection="1">
      <alignment horizontal="left" vertical="center" wrapText="1" indent="1"/>
      <protection/>
    </xf>
    <xf numFmtId="0" fontId="0" fillId="0" borderId="14" xfId="0" applyBorder="1" applyProtection="1"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vertical="top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0" fontId="6" fillId="0" borderId="2" xfId="0" applyFont="1" applyBorder="1" applyAlignment="1" applyProtection="1" quotePrefix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Font="1" applyFill="1" applyProtection="1"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1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4" borderId="17" xfId="0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49" fontId="0" fillId="3" borderId="0" xfId="0" applyNumberFormat="1" applyFill="1" applyAlignment="1" applyProtection="1">
      <alignment horizontal="center" vertical="top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0</xdr:colOff>
      <xdr:row>8</xdr:row>
      <xdr:rowOff>0</xdr:rowOff>
    </xdr:from>
    <xdr:to>
      <xdr:col>49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</xdr:row>
      <xdr:rowOff>0</xdr:rowOff>
    </xdr:from>
    <xdr:to>
      <xdr:col>49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48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</xdr:row>
      <xdr:rowOff>0</xdr:rowOff>
    </xdr:from>
    <xdr:to>
      <xdr:col>49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</xdr:row>
      <xdr:rowOff>0</xdr:rowOff>
    </xdr:from>
    <xdr:to>
      <xdr:col>49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</xdr:row>
      <xdr:rowOff>0</xdr:rowOff>
    </xdr:from>
    <xdr:to>
      <xdr:col>49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91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</xdr:row>
      <xdr:rowOff>0</xdr:rowOff>
    </xdr:from>
    <xdr:to>
      <xdr:col>49</xdr:col>
      <xdr:colOff>190500</xdr:colOff>
      <xdr:row>15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17</xdr:row>
      <xdr:rowOff>0</xdr:rowOff>
    </xdr:from>
    <xdr:to>
      <xdr:col>49</xdr:col>
      <xdr:colOff>190500</xdr:colOff>
      <xdr:row>18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17</xdr:row>
      <xdr:rowOff>0</xdr:rowOff>
    </xdr:from>
    <xdr:to>
      <xdr:col>49</xdr:col>
      <xdr:colOff>190500</xdr:colOff>
      <xdr:row>18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18</xdr:row>
      <xdr:rowOff>0</xdr:rowOff>
    </xdr:from>
    <xdr:to>
      <xdr:col>49</xdr:col>
      <xdr:colOff>190500</xdr:colOff>
      <xdr:row>19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19</xdr:row>
      <xdr:rowOff>0</xdr:rowOff>
    </xdr:from>
    <xdr:to>
      <xdr:col>49</xdr:col>
      <xdr:colOff>190500</xdr:colOff>
      <xdr:row>20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20</xdr:row>
      <xdr:rowOff>0</xdr:rowOff>
    </xdr:from>
    <xdr:to>
      <xdr:col>49</xdr:col>
      <xdr:colOff>190500</xdr:colOff>
      <xdr:row>21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32</xdr:row>
      <xdr:rowOff>0</xdr:rowOff>
    </xdr:from>
    <xdr:to>
      <xdr:col>49</xdr:col>
      <xdr:colOff>190500</xdr:colOff>
      <xdr:row>33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37</xdr:row>
      <xdr:rowOff>9525</xdr:rowOff>
    </xdr:from>
    <xdr:to>
      <xdr:col>49</xdr:col>
      <xdr:colOff>190500</xdr:colOff>
      <xdr:row>37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14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35</xdr:row>
      <xdr:rowOff>0</xdr:rowOff>
    </xdr:from>
    <xdr:to>
      <xdr:col>49</xdr:col>
      <xdr:colOff>190500</xdr:colOff>
      <xdr:row>36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190500</xdr:colOff>
      <xdr:row>38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38</xdr:row>
      <xdr:rowOff>0</xdr:rowOff>
    </xdr:from>
    <xdr:to>
      <xdr:col>49</xdr:col>
      <xdr:colOff>190500</xdr:colOff>
      <xdr:row>39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48</xdr:row>
      <xdr:rowOff>0</xdr:rowOff>
    </xdr:from>
    <xdr:to>
      <xdr:col>49</xdr:col>
      <xdr:colOff>190500</xdr:colOff>
      <xdr:row>49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48</xdr:row>
      <xdr:rowOff>0</xdr:rowOff>
    </xdr:from>
    <xdr:to>
      <xdr:col>49</xdr:col>
      <xdr:colOff>190500</xdr:colOff>
      <xdr:row>49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50</xdr:row>
      <xdr:rowOff>0</xdr:rowOff>
    </xdr:from>
    <xdr:to>
      <xdr:col>49</xdr:col>
      <xdr:colOff>190500</xdr:colOff>
      <xdr:row>51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51</xdr:row>
      <xdr:rowOff>0</xdr:rowOff>
    </xdr:from>
    <xdr:to>
      <xdr:col>49</xdr:col>
      <xdr:colOff>190500</xdr:colOff>
      <xdr:row>52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53</xdr:row>
      <xdr:rowOff>0</xdr:rowOff>
    </xdr:from>
    <xdr:to>
      <xdr:col>49</xdr:col>
      <xdr:colOff>190500</xdr:colOff>
      <xdr:row>54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190500</xdr:colOff>
      <xdr:row>55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56</xdr:row>
      <xdr:rowOff>0</xdr:rowOff>
    </xdr:from>
    <xdr:to>
      <xdr:col>49</xdr:col>
      <xdr:colOff>190500</xdr:colOff>
      <xdr:row>57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58</xdr:row>
      <xdr:rowOff>0</xdr:rowOff>
    </xdr:from>
    <xdr:to>
      <xdr:col>49</xdr:col>
      <xdr:colOff>190500</xdr:colOff>
      <xdr:row>59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59</xdr:row>
      <xdr:rowOff>0</xdr:rowOff>
    </xdr:from>
    <xdr:to>
      <xdr:col>49</xdr:col>
      <xdr:colOff>190500</xdr:colOff>
      <xdr:row>60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60</xdr:row>
      <xdr:rowOff>0</xdr:rowOff>
    </xdr:from>
    <xdr:to>
      <xdr:col>49</xdr:col>
      <xdr:colOff>190500</xdr:colOff>
      <xdr:row>61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62</xdr:row>
      <xdr:rowOff>0</xdr:rowOff>
    </xdr:from>
    <xdr:to>
      <xdr:col>49</xdr:col>
      <xdr:colOff>190500</xdr:colOff>
      <xdr:row>63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63</xdr:row>
      <xdr:rowOff>0</xdr:rowOff>
    </xdr:from>
    <xdr:to>
      <xdr:col>49</xdr:col>
      <xdr:colOff>190500</xdr:colOff>
      <xdr:row>64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64</xdr:row>
      <xdr:rowOff>0</xdr:rowOff>
    </xdr:from>
    <xdr:to>
      <xdr:col>49</xdr:col>
      <xdr:colOff>190500</xdr:colOff>
      <xdr:row>65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65</xdr:row>
      <xdr:rowOff>0</xdr:rowOff>
    </xdr:from>
    <xdr:to>
      <xdr:col>49</xdr:col>
      <xdr:colOff>190500</xdr:colOff>
      <xdr:row>66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67</xdr:row>
      <xdr:rowOff>0</xdr:rowOff>
    </xdr:from>
    <xdr:to>
      <xdr:col>49</xdr:col>
      <xdr:colOff>190500</xdr:colOff>
      <xdr:row>68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68</xdr:row>
      <xdr:rowOff>0</xdr:rowOff>
    </xdr:from>
    <xdr:to>
      <xdr:col>49</xdr:col>
      <xdr:colOff>190500</xdr:colOff>
      <xdr:row>69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70</xdr:row>
      <xdr:rowOff>0</xdr:rowOff>
    </xdr:from>
    <xdr:to>
      <xdr:col>49</xdr:col>
      <xdr:colOff>190500</xdr:colOff>
      <xdr:row>71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71</xdr:row>
      <xdr:rowOff>0</xdr:rowOff>
    </xdr:from>
    <xdr:to>
      <xdr:col>49</xdr:col>
      <xdr:colOff>190500</xdr:colOff>
      <xdr:row>72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72</xdr:row>
      <xdr:rowOff>0</xdr:rowOff>
    </xdr:from>
    <xdr:to>
      <xdr:col>49</xdr:col>
      <xdr:colOff>190500</xdr:colOff>
      <xdr:row>73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73</xdr:row>
      <xdr:rowOff>0</xdr:rowOff>
    </xdr:from>
    <xdr:to>
      <xdr:col>49</xdr:col>
      <xdr:colOff>190500</xdr:colOff>
      <xdr:row>74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74</xdr:row>
      <xdr:rowOff>0</xdr:rowOff>
    </xdr:from>
    <xdr:to>
      <xdr:col>49</xdr:col>
      <xdr:colOff>190500</xdr:colOff>
      <xdr:row>75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75</xdr:row>
      <xdr:rowOff>0</xdr:rowOff>
    </xdr:from>
    <xdr:to>
      <xdr:col>49</xdr:col>
      <xdr:colOff>190500</xdr:colOff>
      <xdr:row>76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76</xdr:row>
      <xdr:rowOff>0</xdr:rowOff>
    </xdr:from>
    <xdr:to>
      <xdr:col>49</xdr:col>
      <xdr:colOff>190500</xdr:colOff>
      <xdr:row>77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80</xdr:row>
      <xdr:rowOff>0</xdr:rowOff>
    </xdr:from>
    <xdr:to>
      <xdr:col>49</xdr:col>
      <xdr:colOff>190500</xdr:colOff>
      <xdr:row>81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81</xdr:row>
      <xdr:rowOff>0</xdr:rowOff>
    </xdr:from>
    <xdr:to>
      <xdr:col>49</xdr:col>
      <xdr:colOff>190500</xdr:colOff>
      <xdr:row>82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82</xdr:row>
      <xdr:rowOff>0</xdr:rowOff>
    </xdr:from>
    <xdr:to>
      <xdr:col>49</xdr:col>
      <xdr:colOff>190500</xdr:colOff>
      <xdr:row>83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83</xdr:row>
      <xdr:rowOff>0</xdr:rowOff>
    </xdr:from>
    <xdr:to>
      <xdr:col>49</xdr:col>
      <xdr:colOff>190500</xdr:colOff>
      <xdr:row>84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84</xdr:row>
      <xdr:rowOff>0</xdr:rowOff>
    </xdr:from>
    <xdr:to>
      <xdr:col>49</xdr:col>
      <xdr:colOff>190500</xdr:colOff>
      <xdr:row>85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86</xdr:row>
      <xdr:rowOff>0</xdr:rowOff>
    </xdr:from>
    <xdr:to>
      <xdr:col>49</xdr:col>
      <xdr:colOff>190500</xdr:colOff>
      <xdr:row>87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87</xdr:row>
      <xdr:rowOff>0</xdr:rowOff>
    </xdr:from>
    <xdr:to>
      <xdr:col>49</xdr:col>
      <xdr:colOff>190500</xdr:colOff>
      <xdr:row>88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88</xdr:row>
      <xdr:rowOff>0</xdr:rowOff>
    </xdr:from>
    <xdr:to>
      <xdr:col>49</xdr:col>
      <xdr:colOff>190500</xdr:colOff>
      <xdr:row>89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89</xdr:row>
      <xdr:rowOff>0</xdr:rowOff>
    </xdr:from>
    <xdr:to>
      <xdr:col>49</xdr:col>
      <xdr:colOff>190500</xdr:colOff>
      <xdr:row>90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92</xdr:row>
      <xdr:rowOff>0</xdr:rowOff>
    </xdr:from>
    <xdr:to>
      <xdr:col>49</xdr:col>
      <xdr:colOff>190500</xdr:colOff>
      <xdr:row>93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94</xdr:row>
      <xdr:rowOff>0</xdr:rowOff>
    </xdr:from>
    <xdr:to>
      <xdr:col>49</xdr:col>
      <xdr:colOff>190500</xdr:colOff>
      <xdr:row>95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96</xdr:row>
      <xdr:rowOff>0</xdr:rowOff>
    </xdr:from>
    <xdr:to>
      <xdr:col>49</xdr:col>
      <xdr:colOff>190500</xdr:colOff>
      <xdr:row>97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97</xdr:row>
      <xdr:rowOff>0</xdr:rowOff>
    </xdr:from>
    <xdr:to>
      <xdr:col>49</xdr:col>
      <xdr:colOff>190500</xdr:colOff>
      <xdr:row>98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98</xdr:row>
      <xdr:rowOff>0</xdr:rowOff>
    </xdr:from>
    <xdr:to>
      <xdr:col>49</xdr:col>
      <xdr:colOff>190500</xdr:colOff>
      <xdr:row>99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99</xdr:row>
      <xdr:rowOff>0</xdr:rowOff>
    </xdr:from>
    <xdr:to>
      <xdr:col>49</xdr:col>
      <xdr:colOff>190500</xdr:colOff>
      <xdr:row>100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100</xdr:row>
      <xdr:rowOff>0</xdr:rowOff>
    </xdr:from>
    <xdr:to>
      <xdr:col>49</xdr:col>
      <xdr:colOff>190500</xdr:colOff>
      <xdr:row>101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101</xdr:row>
      <xdr:rowOff>0</xdr:rowOff>
    </xdr:from>
    <xdr:to>
      <xdr:col>49</xdr:col>
      <xdr:colOff>190500</xdr:colOff>
      <xdr:row>102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102</xdr:row>
      <xdr:rowOff>0</xdr:rowOff>
    </xdr:from>
    <xdr:to>
      <xdr:col>49</xdr:col>
      <xdr:colOff>190500</xdr:colOff>
      <xdr:row>103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104</xdr:row>
      <xdr:rowOff>0</xdr:rowOff>
    </xdr:from>
    <xdr:to>
      <xdr:col>49</xdr:col>
      <xdr:colOff>190500</xdr:colOff>
      <xdr:row>105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105</xdr:row>
      <xdr:rowOff>0</xdr:rowOff>
    </xdr:from>
    <xdr:to>
      <xdr:col>49</xdr:col>
      <xdr:colOff>190500</xdr:colOff>
      <xdr:row>106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106</xdr:row>
      <xdr:rowOff>0</xdr:rowOff>
    </xdr:from>
    <xdr:to>
      <xdr:col>49</xdr:col>
      <xdr:colOff>190500</xdr:colOff>
      <xdr:row>107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107</xdr:row>
      <xdr:rowOff>0</xdr:rowOff>
    </xdr:from>
    <xdr:to>
      <xdr:col>49</xdr:col>
      <xdr:colOff>190500</xdr:colOff>
      <xdr:row>108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109</xdr:row>
      <xdr:rowOff>0</xdr:rowOff>
    </xdr:from>
    <xdr:to>
      <xdr:col>49</xdr:col>
      <xdr:colOff>190500</xdr:colOff>
      <xdr:row>110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110</xdr:row>
      <xdr:rowOff>0</xdr:rowOff>
    </xdr:from>
    <xdr:to>
      <xdr:col>49</xdr:col>
      <xdr:colOff>190500</xdr:colOff>
      <xdr:row>111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111</xdr:row>
      <xdr:rowOff>0</xdr:rowOff>
    </xdr:from>
    <xdr:to>
      <xdr:col>49</xdr:col>
      <xdr:colOff>190500</xdr:colOff>
      <xdr:row>112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112</xdr:row>
      <xdr:rowOff>0</xdr:rowOff>
    </xdr:from>
    <xdr:to>
      <xdr:col>49</xdr:col>
      <xdr:colOff>190500</xdr:colOff>
      <xdr:row>113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113</xdr:row>
      <xdr:rowOff>0</xdr:rowOff>
    </xdr:from>
    <xdr:to>
      <xdr:col>49</xdr:col>
      <xdr:colOff>190500</xdr:colOff>
      <xdr:row>114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114</xdr:row>
      <xdr:rowOff>0</xdr:rowOff>
    </xdr:from>
    <xdr:to>
      <xdr:col>49</xdr:col>
      <xdr:colOff>190500</xdr:colOff>
      <xdr:row>115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116</xdr:row>
      <xdr:rowOff>0</xdr:rowOff>
    </xdr:from>
    <xdr:to>
      <xdr:col>49</xdr:col>
      <xdr:colOff>190500</xdr:colOff>
      <xdr:row>117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118</xdr:row>
      <xdr:rowOff>0</xdr:rowOff>
    </xdr:from>
    <xdr:to>
      <xdr:col>49</xdr:col>
      <xdr:colOff>190500</xdr:colOff>
      <xdr:row>119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119</xdr:row>
      <xdr:rowOff>0</xdr:rowOff>
    </xdr:from>
    <xdr:to>
      <xdr:col>49</xdr:col>
      <xdr:colOff>190500</xdr:colOff>
      <xdr:row>120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120</xdr:row>
      <xdr:rowOff>0</xdr:rowOff>
    </xdr:from>
    <xdr:to>
      <xdr:col>49</xdr:col>
      <xdr:colOff>190500</xdr:colOff>
      <xdr:row>121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121</xdr:row>
      <xdr:rowOff>0</xdr:rowOff>
    </xdr:from>
    <xdr:to>
      <xdr:col>49</xdr:col>
      <xdr:colOff>190500</xdr:colOff>
      <xdr:row>122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122</xdr:row>
      <xdr:rowOff>0</xdr:rowOff>
    </xdr:from>
    <xdr:to>
      <xdr:col>49</xdr:col>
      <xdr:colOff>190500</xdr:colOff>
      <xdr:row>123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123</xdr:row>
      <xdr:rowOff>0</xdr:rowOff>
    </xdr:from>
    <xdr:to>
      <xdr:col>49</xdr:col>
      <xdr:colOff>190500</xdr:colOff>
      <xdr:row>124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124</xdr:row>
      <xdr:rowOff>0</xdr:rowOff>
    </xdr:from>
    <xdr:to>
      <xdr:col>49</xdr:col>
      <xdr:colOff>190500</xdr:colOff>
      <xdr:row>125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125</xdr:row>
      <xdr:rowOff>0</xdr:rowOff>
    </xdr:from>
    <xdr:to>
      <xdr:col>49</xdr:col>
      <xdr:colOff>190500</xdr:colOff>
      <xdr:row>126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127</xdr:row>
      <xdr:rowOff>0</xdr:rowOff>
    </xdr:from>
    <xdr:to>
      <xdr:col>49</xdr:col>
      <xdr:colOff>190500</xdr:colOff>
      <xdr:row>128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128</xdr:row>
      <xdr:rowOff>0</xdr:rowOff>
    </xdr:from>
    <xdr:to>
      <xdr:col>49</xdr:col>
      <xdr:colOff>190500</xdr:colOff>
      <xdr:row>129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44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129</xdr:row>
      <xdr:rowOff>0</xdr:rowOff>
    </xdr:from>
    <xdr:to>
      <xdr:col>49</xdr:col>
      <xdr:colOff>190500</xdr:colOff>
      <xdr:row>130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130</xdr:row>
      <xdr:rowOff>0</xdr:rowOff>
    </xdr:from>
    <xdr:to>
      <xdr:col>49</xdr:col>
      <xdr:colOff>190500</xdr:colOff>
      <xdr:row>131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131</xdr:row>
      <xdr:rowOff>0</xdr:rowOff>
    </xdr:from>
    <xdr:to>
      <xdr:col>49</xdr:col>
      <xdr:colOff>190500</xdr:colOff>
      <xdr:row>132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133</xdr:row>
      <xdr:rowOff>0</xdr:rowOff>
    </xdr:from>
    <xdr:to>
      <xdr:col>49</xdr:col>
      <xdr:colOff>190500</xdr:colOff>
      <xdr:row>134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135</xdr:row>
      <xdr:rowOff>0</xdr:rowOff>
    </xdr:from>
    <xdr:to>
      <xdr:col>49</xdr:col>
      <xdr:colOff>190500</xdr:colOff>
      <xdr:row>136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136</xdr:row>
      <xdr:rowOff>0</xdr:rowOff>
    </xdr:from>
    <xdr:to>
      <xdr:col>49</xdr:col>
      <xdr:colOff>190500</xdr:colOff>
      <xdr:row>137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136</xdr:row>
      <xdr:rowOff>0</xdr:rowOff>
    </xdr:from>
    <xdr:to>
      <xdr:col>49</xdr:col>
      <xdr:colOff>190500</xdr:colOff>
      <xdr:row>137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139</xdr:row>
      <xdr:rowOff>0</xdr:rowOff>
    </xdr:from>
    <xdr:to>
      <xdr:col>49</xdr:col>
      <xdr:colOff>190500</xdr:colOff>
      <xdr:row>140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139</xdr:row>
      <xdr:rowOff>0</xdr:rowOff>
    </xdr:from>
    <xdr:to>
      <xdr:col>49</xdr:col>
      <xdr:colOff>190500</xdr:colOff>
      <xdr:row>140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140</xdr:row>
      <xdr:rowOff>0</xdr:rowOff>
    </xdr:from>
    <xdr:to>
      <xdr:col>49</xdr:col>
      <xdr:colOff>190500</xdr:colOff>
      <xdr:row>141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141</xdr:row>
      <xdr:rowOff>0</xdr:rowOff>
    </xdr:from>
    <xdr:to>
      <xdr:col>49</xdr:col>
      <xdr:colOff>190500</xdr:colOff>
      <xdr:row>142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142</xdr:row>
      <xdr:rowOff>0</xdr:rowOff>
    </xdr:from>
    <xdr:to>
      <xdr:col>49</xdr:col>
      <xdr:colOff>190500</xdr:colOff>
      <xdr:row>143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146</xdr:row>
      <xdr:rowOff>0</xdr:rowOff>
    </xdr:from>
    <xdr:to>
      <xdr:col>49</xdr:col>
      <xdr:colOff>190500</xdr:colOff>
      <xdr:row>147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146</xdr:row>
      <xdr:rowOff>0</xdr:rowOff>
    </xdr:from>
    <xdr:to>
      <xdr:col>49</xdr:col>
      <xdr:colOff>190500</xdr:colOff>
      <xdr:row>147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147</xdr:row>
      <xdr:rowOff>0</xdr:rowOff>
    </xdr:from>
    <xdr:to>
      <xdr:col>49</xdr:col>
      <xdr:colOff>190500</xdr:colOff>
      <xdr:row>148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148</xdr:row>
      <xdr:rowOff>0</xdr:rowOff>
    </xdr:from>
    <xdr:to>
      <xdr:col>49</xdr:col>
      <xdr:colOff>190500</xdr:colOff>
      <xdr:row>149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149</xdr:row>
      <xdr:rowOff>0</xdr:rowOff>
    </xdr:from>
    <xdr:to>
      <xdr:col>49</xdr:col>
      <xdr:colOff>190500</xdr:colOff>
      <xdr:row>150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150</xdr:row>
      <xdr:rowOff>0</xdr:rowOff>
    </xdr:from>
    <xdr:to>
      <xdr:col>49</xdr:col>
      <xdr:colOff>190500</xdr:colOff>
      <xdr:row>151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151</xdr:row>
      <xdr:rowOff>0</xdr:rowOff>
    </xdr:from>
    <xdr:to>
      <xdr:col>49</xdr:col>
      <xdr:colOff>190500</xdr:colOff>
      <xdr:row>152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152</xdr:row>
      <xdr:rowOff>0</xdr:rowOff>
    </xdr:from>
    <xdr:to>
      <xdr:col>49</xdr:col>
      <xdr:colOff>190500</xdr:colOff>
      <xdr:row>153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153</xdr:row>
      <xdr:rowOff>0</xdr:rowOff>
    </xdr:from>
    <xdr:to>
      <xdr:col>49</xdr:col>
      <xdr:colOff>190500</xdr:colOff>
      <xdr:row>154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24</xdr:row>
      <xdr:rowOff>0</xdr:rowOff>
    </xdr:from>
    <xdr:to>
      <xdr:col>49</xdr:col>
      <xdr:colOff>190500</xdr:colOff>
      <xdr:row>25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27</xdr:row>
      <xdr:rowOff>0</xdr:rowOff>
    </xdr:from>
    <xdr:to>
      <xdr:col>49</xdr:col>
      <xdr:colOff>190500</xdr:colOff>
      <xdr:row>28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28</xdr:row>
      <xdr:rowOff>0</xdr:rowOff>
    </xdr:from>
    <xdr:to>
      <xdr:col>49</xdr:col>
      <xdr:colOff>190500</xdr:colOff>
      <xdr:row>29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29</xdr:row>
      <xdr:rowOff>0</xdr:rowOff>
    </xdr:from>
    <xdr:to>
      <xdr:col>49</xdr:col>
      <xdr:colOff>190500</xdr:colOff>
      <xdr:row>30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29</xdr:row>
      <xdr:rowOff>0</xdr:rowOff>
    </xdr:from>
    <xdr:to>
      <xdr:col>49</xdr:col>
      <xdr:colOff>190500</xdr:colOff>
      <xdr:row>30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190500</xdr:colOff>
      <xdr:row>31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43</xdr:row>
      <xdr:rowOff>180975</xdr:rowOff>
    </xdr:from>
    <xdr:to>
      <xdr:col>49</xdr:col>
      <xdr:colOff>190500</xdr:colOff>
      <xdr:row>44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45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39</xdr:row>
      <xdr:rowOff>0</xdr:rowOff>
    </xdr:from>
    <xdr:to>
      <xdr:col>49</xdr:col>
      <xdr:colOff>190500</xdr:colOff>
      <xdr:row>40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39</xdr:row>
      <xdr:rowOff>0</xdr:rowOff>
    </xdr:from>
    <xdr:to>
      <xdr:col>49</xdr:col>
      <xdr:colOff>190500</xdr:colOff>
      <xdr:row>40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190500</xdr:colOff>
      <xdr:row>42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42</xdr:row>
      <xdr:rowOff>0</xdr:rowOff>
    </xdr:from>
    <xdr:to>
      <xdr:col>49</xdr:col>
      <xdr:colOff>190500</xdr:colOff>
      <xdr:row>43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43</xdr:row>
      <xdr:rowOff>0</xdr:rowOff>
    </xdr:from>
    <xdr:to>
      <xdr:col>49</xdr:col>
      <xdr:colOff>190500</xdr:colOff>
      <xdr:row>44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44</xdr:row>
      <xdr:rowOff>0</xdr:rowOff>
    </xdr:from>
    <xdr:to>
      <xdr:col>49</xdr:col>
      <xdr:colOff>190500</xdr:colOff>
      <xdr:row>45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45</xdr:row>
      <xdr:rowOff>0</xdr:rowOff>
    </xdr:from>
    <xdr:to>
      <xdr:col>49</xdr:col>
      <xdr:colOff>190500</xdr:colOff>
      <xdr:row>46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46</xdr:row>
      <xdr:rowOff>0</xdr:rowOff>
    </xdr:from>
    <xdr:to>
      <xdr:col>49</xdr:col>
      <xdr:colOff>190500</xdr:colOff>
      <xdr:row>47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47</xdr:row>
      <xdr:rowOff>0</xdr:rowOff>
    </xdr:from>
    <xdr:to>
      <xdr:col>49</xdr:col>
      <xdr:colOff>190500</xdr:colOff>
      <xdr:row>48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6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7</xdr:row>
      <xdr:rowOff>0</xdr:rowOff>
    </xdr:from>
    <xdr:to>
      <xdr:col>49</xdr:col>
      <xdr:colOff>190500</xdr:colOff>
      <xdr:row>7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18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8</xdr:row>
      <xdr:rowOff>0</xdr:rowOff>
    </xdr:from>
    <xdr:to>
      <xdr:col>49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23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9</xdr:row>
      <xdr:rowOff>0</xdr:rowOff>
    </xdr:from>
    <xdr:to>
      <xdr:col>49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48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10</xdr:row>
      <xdr:rowOff>0</xdr:rowOff>
    </xdr:from>
    <xdr:to>
      <xdr:col>49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73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11</xdr:row>
      <xdr:rowOff>0</xdr:rowOff>
    </xdr:from>
    <xdr:to>
      <xdr:col>49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</xdr:row>
      <xdr:rowOff>0</xdr:rowOff>
    </xdr:from>
    <xdr:to>
      <xdr:col>49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</xdr:row>
      <xdr:rowOff>0</xdr:rowOff>
    </xdr:from>
    <xdr:to>
      <xdr:col>49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12</xdr:row>
      <xdr:rowOff>0</xdr:rowOff>
    </xdr:from>
    <xdr:to>
      <xdr:col>49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14</xdr:row>
      <xdr:rowOff>0</xdr:rowOff>
    </xdr:from>
    <xdr:to>
      <xdr:col>49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15</xdr:row>
      <xdr:rowOff>0</xdr:rowOff>
    </xdr:from>
    <xdr:to>
      <xdr:col>49</xdr:col>
      <xdr:colOff>190500</xdr:colOff>
      <xdr:row>15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16</xdr:row>
      <xdr:rowOff>0</xdr:rowOff>
    </xdr:from>
    <xdr:to>
      <xdr:col>49</xdr:col>
      <xdr:colOff>190500</xdr:colOff>
      <xdr:row>17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17</xdr:row>
      <xdr:rowOff>0</xdr:rowOff>
    </xdr:from>
    <xdr:to>
      <xdr:col>49</xdr:col>
      <xdr:colOff>190500</xdr:colOff>
      <xdr:row>18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18</xdr:row>
      <xdr:rowOff>0</xdr:rowOff>
    </xdr:from>
    <xdr:to>
      <xdr:col>49</xdr:col>
      <xdr:colOff>190500</xdr:colOff>
      <xdr:row>19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19</xdr:row>
      <xdr:rowOff>0</xdr:rowOff>
    </xdr:from>
    <xdr:to>
      <xdr:col>49</xdr:col>
      <xdr:colOff>190500</xdr:colOff>
      <xdr:row>20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20</xdr:row>
      <xdr:rowOff>0</xdr:rowOff>
    </xdr:from>
    <xdr:to>
      <xdr:col>49</xdr:col>
      <xdr:colOff>190500</xdr:colOff>
      <xdr:row>21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0</xdr:colOff>
      <xdr:row>21</xdr:row>
      <xdr:rowOff>0</xdr:rowOff>
    </xdr:from>
    <xdr:to>
      <xdr:col>49</xdr:col>
      <xdr:colOff>190500</xdr:colOff>
      <xdr:row>22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470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254"/>
  <sheetViews>
    <sheetView tabSelected="1" zoomScale="85" zoomScaleNormal="85" workbookViewId="0" topLeftCell="A1">
      <selection activeCell="E3" sqref="E3:I3"/>
    </sheetView>
  </sheetViews>
  <sheetFormatPr defaultColWidth="9.140625" defaultRowHeight="15"/>
  <cols>
    <col min="1" max="1" width="1.28515625" style="4" customWidth="1"/>
    <col min="2" max="2" width="7.7109375" style="4" customWidth="1"/>
    <col min="3" max="3" width="35.7109375" style="17" customWidth="1"/>
    <col min="4" max="4" width="8.8515625" style="18" customWidth="1"/>
    <col min="5" max="5" width="9.00390625" style="19" customWidth="1"/>
    <col min="6" max="6" width="33.7109375" style="17" customWidth="1"/>
    <col min="7" max="7" width="16.28125" style="17" customWidth="1"/>
    <col min="8" max="8" width="12.57421875" style="17" hidden="1" customWidth="1"/>
    <col min="9" max="9" width="16.7109375" style="4" customWidth="1"/>
    <col min="10" max="10" width="19.8515625" style="17" customWidth="1"/>
    <col min="11" max="11" width="25.7109375" style="4" hidden="1" customWidth="1"/>
    <col min="12" max="12" width="14.7109375" style="4" hidden="1" customWidth="1"/>
    <col min="13" max="13" width="16.28125" style="4" customWidth="1"/>
    <col min="14" max="14" width="17.7109375" style="4" customWidth="1"/>
    <col min="15" max="49" width="9.140625" style="4" customWidth="1"/>
    <col min="50" max="50" width="9.140625" style="37" customWidth="1"/>
    <col min="51" max="16384" width="9.140625" style="4" customWidth="1"/>
  </cols>
  <sheetData>
    <row r="1" ht="6.75" customHeight="1"/>
    <row r="2" spans="2:14" ht="18.75" customHeight="1">
      <c r="B2" s="3" t="s">
        <v>181</v>
      </c>
      <c r="N2" s="7" t="s">
        <v>193</v>
      </c>
    </row>
    <row r="3" spans="2:14" ht="19.5" thickBot="1">
      <c r="B3" s="3"/>
      <c r="D3" s="18" t="s">
        <v>190</v>
      </c>
      <c r="E3" s="56" t="s">
        <v>196</v>
      </c>
      <c r="F3" s="56"/>
      <c r="G3" s="56"/>
      <c r="H3" s="56"/>
      <c r="I3" s="56"/>
      <c r="N3" s="7"/>
    </row>
    <row r="4" ht="15.75" thickBot="1">
      <c r="M4" s="5" t="s">
        <v>182</v>
      </c>
    </row>
    <row r="5" spans="2:50" ht="46.5" thickBot="1" thickTop="1">
      <c r="B5" s="12" t="s">
        <v>5</v>
      </c>
      <c r="C5" s="11" t="s">
        <v>0</v>
      </c>
      <c r="D5" s="11" t="s">
        <v>1</v>
      </c>
      <c r="E5" s="11" t="s">
        <v>2</v>
      </c>
      <c r="F5" s="11" t="s">
        <v>3</v>
      </c>
      <c r="G5" s="9" t="s">
        <v>187</v>
      </c>
      <c r="H5" s="1" t="s">
        <v>4</v>
      </c>
      <c r="I5" s="10" t="s">
        <v>195</v>
      </c>
      <c r="J5" s="11" t="s">
        <v>180</v>
      </c>
      <c r="K5" s="2" t="s">
        <v>6</v>
      </c>
      <c r="M5" s="15" t="s">
        <v>183</v>
      </c>
      <c r="N5" s="16" t="s">
        <v>184</v>
      </c>
      <c r="AX5" s="38" t="s">
        <v>7</v>
      </c>
    </row>
    <row r="6" spans="2:50" ht="31.5" customHeight="1" thickBot="1" thickTop="1">
      <c r="B6" s="20">
        <v>1</v>
      </c>
      <c r="C6" s="50" t="s">
        <v>162</v>
      </c>
      <c r="D6" s="51">
        <v>375</v>
      </c>
      <c r="E6" s="51" t="s">
        <v>165</v>
      </c>
      <c r="F6" s="52" t="s">
        <v>191</v>
      </c>
      <c r="G6" s="57" t="s">
        <v>185</v>
      </c>
      <c r="H6" s="21"/>
      <c r="I6" s="59" t="s">
        <v>186</v>
      </c>
      <c r="J6" s="57" t="s">
        <v>179</v>
      </c>
      <c r="K6" s="22"/>
      <c r="L6" s="4" t="e">
        <f>PRODUCT(D6,#REF!)</f>
        <v>#REF!</v>
      </c>
      <c r="M6" s="13">
        <v>28.5</v>
      </c>
      <c r="N6" s="14">
        <f aca="true" t="shared" si="0" ref="N6:N15">D6*M6</f>
        <v>10687.5</v>
      </c>
      <c r="U6" s="39"/>
      <c r="AX6" s="40" t="s">
        <v>8</v>
      </c>
    </row>
    <row r="7" spans="2:50" ht="33" customHeight="1" thickBot="1" thickTop="1">
      <c r="B7" s="23">
        <v>2</v>
      </c>
      <c r="C7" s="53" t="s">
        <v>163</v>
      </c>
      <c r="D7" s="54">
        <v>284</v>
      </c>
      <c r="E7" s="54" t="s">
        <v>165</v>
      </c>
      <c r="F7" s="55" t="s">
        <v>192</v>
      </c>
      <c r="G7" s="58"/>
      <c r="H7" s="25"/>
      <c r="I7" s="60"/>
      <c r="J7" s="58"/>
      <c r="K7" s="26"/>
      <c r="L7" s="4" t="e">
        <f>PRODUCT(D7,#REF!)</f>
        <v>#REF!</v>
      </c>
      <c r="M7" s="13">
        <v>23.4</v>
      </c>
      <c r="N7" s="6">
        <f t="shared" si="0"/>
        <v>6645.599999999999</v>
      </c>
      <c r="AX7" s="40" t="s">
        <v>9</v>
      </c>
    </row>
    <row r="8" spans="2:50" ht="16.5" thickBot="1" thickTop="1">
      <c r="B8" s="23">
        <v>3</v>
      </c>
      <c r="C8" s="53" t="s">
        <v>164</v>
      </c>
      <c r="D8" s="54">
        <v>40</v>
      </c>
      <c r="E8" s="54" t="s">
        <v>165</v>
      </c>
      <c r="F8" s="55" t="s">
        <v>164</v>
      </c>
      <c r="G8" s="58"/>
      <c r="H8" s="25"/>
      <c r="I8" s="60"/>
      <c r="J8" s="58"/>
      <c r="K8" s="26"/>
      <c r="L8" s="4" t="e">
        <f>PRODUCT(D8,#REF!)</f>
        <v>#REF!</v>
      </c>
      <c r="M8" s="13">
        <v>22.4</v>
      </c>
      <c r="N8" s="6">
        <f t="shared" si="0"/>
        <v>896</v>
      </c>
      <c r="AX8" s="40" t="s">
        <v>10</v>
      </c>
    </row>
    <row r="9" spans="2:50" ht="196.5" thickBot="1" thickTop="1">
      <c r="B9" s="23">
        <v>4</v>
      </c>
      <c r="C9" s="53" t="s">
        <v>168</v>
      </c>
      <c r="D9" s="24">
        <v>60</v>
      </c>
      <c r="E9" s="24" t="s">
        <v>165</v>
      </c>
      <c r="F9" s="27" t="s">
        <v>167</v>
      </c>
      <c r="G9" s="58"/>
      <c r="H9" s="25"/>
      <c r="I9" s="60"/>
      <c r="J9" s="58"/>
      <c r="K9" s="26" t="s">
        <v>178</v>
      </c>
      <c r="L9" s="4" t="e">
        <f>PRODUCT(D9,#REF!)</f>
        <v>#REF!</v>
      </c>
      <c r="M9" s="13">
        <v>85.2</v>
      </c>
      <c r="N9" s="6">
        <f t="shared" si="0"/>
        <v>5112</v>
      </c>
      <c r="AX9" s="40" t="s">
        <v>11</v>
      </c>
    </row>
    <row r="10" spans="2:50" ht="196.5" thickBot="1" thickTop="1">
      <c r="B10" s="23">
        <v>5</v>
      </c>
      <c r="C10" s="28" t="s">
        <v>171</v>
      </c>
      <c r="D10" s="24">
        <v>89</v>
      </c>
      <c r="E10" s="24" t="s">
        <v>165</v>
      </c>
      <c r="F10" s="27" t="s">
        <v>167</v>
      </c>
      <c r="G10" s="58"/>
      <c r="H10" s="29"/>
      <c r="I10" s="60"/>
      <c r="J10" s="58"/>
      <c r="K10" s="26"/>
      <c r="L10" s="4" t="e">
        <f>PRODUCT(D10,#REF!)</f>
        <v>#REF!</v>
      </c>
      <c r="M10" s="13">
        <v>78.2</v>
      </c>
      <c r="N10" s="6">
        <f t="shared" si="0"/>
        <v>6959.8</v>
      </c>
      <c r="AX10" s="40" t="s">
        <v>12</v>
      </c>
    </row>
    <row r="11" spans="2:50" ht="46.5" thickBot="1" thickTop="1">
      <c r="B11" s="23">
        <v>6</v>
      </c>
      <c r="C11" s="30" t="s">
        <v>166</v>
      </c>
      <c r="D11" s="24">
        <v>70</v>
      </c>
      <c r="E11" s="24" t="s">
        <v>165</v>
      </c>
      <c r="F11" s="25" t="s">
        <v>169</v>
      </c>
      <c r="G11" s="58"/>
      <c r="H11" s="25"/>
      <c r="I11" s="60"/>
      <c r="J11" s="58"/>
      <c r="K11" s="49"/>
      <c r="L11" s="4" t="e">
        <f>PRODUCT(D11,#REF!)</f>
        <v>#REF!</v>
      </c>
      <c r="M11" s="13">
        <v>8.4</v>
      </c>
      <c r="N11" s="6">
        <f t="shared" si="0"/>
        <v>588</v>
      </c>
      <c r="AX11" s="40" t="s">
        <v>13</v>
      </c>
    </row>
    <row r="12" spans="2:50" ht="31.5" thickBot="1" thickTop="1">
      <c r="B12" s="23">
        <v>7</v>
      </c>
      <c r="C12" s="28" t="s">
        <v>172</v>
      </c>
      <c r="D12" s="24">
        <v>186</v>
      </c>
      <c r="E12" s="24" t="s">
        <v>165</v>
      </c>
      <c r="F12" s="25" t="s">
        <v>170</v>
      </c>
      <c r="G12" s="58"/>
      <c r="H12" s="25"/>
      <c r="I12" s="60"/>
      <c r="J12" s="58"/>
      <c r="K12" s="31"/>
      <c r="L12" s="4" t="e">
        <f>PRODUCT(D12,#REF!)</f>
        <v>#REF!</v>
      </c>
      <c r="M12" s="13">
        <v>1.2</v>
      </c>
      <c r="N12" s="6">
        <f t="shared" si="0"/>
        <v>223.2</v>
      </c>
      <c r="AX12" s="40" t="s">
        <v>14</v>
      </c>
    </row>
    <row r="13" spans="2:50" ht="61.5" thickBot="1" thickTop="1">
      <c r="B13" s="23">
        <v>8</v>
      </c>
      <c r="C13" s="28" t="s">
        <v>174</v>
      </c>
      <c r="D13" s="24">
        <v>8</v>
      </c>
      <c r="E13" s="24" t="s">
        <v>165</v>
      </c>
      <c r="F13" s="25" t="s">
        <v>173</v>
      </c>
      <c r="G13" s="58"/>
      <c r="H13" s="25"/>
      <c r="I13" s="60"/>
      <c r="J13" s="58"/>
      <c r="K13" s="26"/>
      <c r="L13" s="4" t="e">
        <f>PRODUCT(D13,#REF!)</f>
        <v>#REF!</v>
      </c>
      <c r="M13" s="13">
        <v>15.3</v>
      </c>
      <c r="N13" s="6">
        <f t="shared" si="0"/>
        <v>122.4</v>
      </c>
      <c r="AC13" s="39"/>
      <c r="AX13" s="40" t="s">
        <v>15</v>
      </c>
    </row>
    <row r="14" spans="2:50" ht="91.5" thickBot="1" thickTop="1">
      <c r="B14" s="23">
        <v>9</v>
      </c>
      <c r="C14" s="28" t="s">
        <v>175</v>
      </c>
      <c r="D14" s="24">
        <v>4</v>
      </c>
      <c r="E14" s="24" t="s">
        <v>165</v>
      </c>
      <c r="F14" s="25" t="s">
        <v>176</v>
      </c>
      <c r="G14" s="58"/>
      <c r="H14" s="25"/>
      <c r="I14" s="60"/>
      <c r="J14" s="58"/>
      <c r="K14" s="26"/>
      <c r="L14" s="4" t="e">
        <f>PRODUCT(D14,#REF!)</f>
        <v>#REF!</v>
      </c>
      <c r="M14" s="13">
        <v>63</v>
      </c>
      <c r="N14" s="6">
        <f t="shared" si="0"/>
        <v>252</v>
      </c>
      <c r="AX14" s="40" t="s">
        <v>16</v>
      </c>
    </row>
    <row r="15" spans="2:50" ht="196.5" thickBot="1" thickTop="1">
      <c r="B15" s="47">
        <v>10</v>
      </c>
      <c r="C15" s="48" t="s">
        <v>194</v>
      </c>
      <c r="D15" s="32">
        <v>1</v>
      </c>
      <c r="E15" s="32" t="s">
        <v>165</v>
      </c>
      <c r="F15" s="33" t="s">
        <v>177</v>
      </c>
      <c r="G15" s="58"/>
      <c r="H15" s="34"/>
      <c r="I15" s="60"/>
      <c r="J15" s="58"/>
      <c r="K15" s="31"/>
      <c r="L15" s="4" t="e">
        <f>PRODUCT(D15,#REF!)</f>
        <v>#REF!</v>
      </c>
      <c r="M15" s="13">
        <v>8.5</v>
      </c>
      <c r="N15" s="8">
        <f t="shared" si="0"/>
        <v>8.5</v>
      </c>
      <c r="AX15" s="40" t="s">
        <v>17</v>
      </c>
    </row>
    <row r="16" spans="2:50" ht="25.5" customHeight="1" thickBot="1">
      <c r="B16" s="35" t="s">
        <v>189</v>
      </c>
      <c r="C16" s="63" t="s">
        <v>188</v>
      </c>
      <c r="D16" s="63"/>
      <c r="E16" s="63"/>
      <c r="F16" s="63"/>
      <c r="G16" s="63"/>
      <c r="H16" s="63"/>
      <c r="I16" s="63"/>
      <c r="J16" s="63"/>
      <c r="K16" s="63"/>
      <c r="L16" s="36"/>
      <c r="M16" s="61">
        <f>SUM(N6:N15)</f>
        <v>31495</v>
      </c>
      <c r="N16" s="62"/>
      <c r="O16" s="36"/>
      <c r="AX16" s="40" t="s">
        <v>18</v>
      </c>
    </row>
    <row r="17" spans="2:50" ht="15">
      <c r="B17" s="41"/>
      <c r="C17" s="42"/>
      <c r="D17" s="43"/>
      <c r="E17" s="44"/>
      <c r="F17" s="42"/>
      <c r="G17" s="42"/>
      <c r="H17" s="42"/>
      <c r="I17" s="45"/>
      <c r="J17" s="42"/>
      <c r="K17" s="45"/>
      <c r="L17" s="36"/>
      <c r="M17" s="36"/>
      <c r="N17" s="36"/>
      <c r="O17" s="36"/>
      <c r="AX17" s="40" t="s">
        <v>19</v>
      </c>
    </row>
    <row r="18" spans="2:50" ht="15">
      <c r="B18" s="41"/>
      <c r="C18" s="42"/>
      <c r="D18" s="43"/>
      <c r="E18" s="44"/>
      <c r="F18" s="42"/>
      <c r="G18" s="42"/>
      <c r="H18" s="42"/>
      <c r="I18" s="45"/>
      <c r="J18" s="42"/>
      <c r="K18" s="45"/>
      <c r="L18" s="36" t="e">
        <f>SUM(L6:L17)</f>
        <v>#REF!</v>
      </c>
      <c r="M18" s="36"/>
      <c r="N18" s="36"/>
      <c r="O18" s="36"/>
      <c r="AX18" s="40" t="s">
        <v>20</v>
      </c>
    </row>
    <row r="19" spans="2:50" ht="15">
      <c r="B19" s="41"/>
      <c r="C19" s="42"/>
      <c r="D19" s="43"/>
      <c r="E19" s="44"/>
      <c r="F19" s="42"/>
      <c r="G19" s="42"/>
      <c r="H19" s="42"/>
      <c r="I19" s="45"/>
      <c r="J19" s="42"/>
      <c r="K19" s="45"/>
      <c r="L19" s="36"/>
      <c r="M19" s="36"/>
      <c r="N19" s="36"/>
      <c r="O19" s="36"/>
      <c r="AX19" s="40" t="s">
        <v>21</v>
      </c>
    </row>
    <row r="20" spans="2:50" ht="15">
      <c r="B20" s="41"/>
      <c r="C20" s="42"/>
      <c r="D20" s="46"/>
      <c r="E20" s="44"/>
      <c r="F20" s="42"/>
      <c r="G20" s="42"/>
      <c r="H20" s="42"/>
      <c r="I20" s="36"/>
      <c r="J20" s="42"/>
      <c r="K20" s="36"/>
      <c r="L20" s="36"/>
      <c r="M20" s="36"/>
      <c r="N20" s="36"/>
      <c r="O20" s="36"/>
      <c r="AX20" s="40" t="s">
        <v>22</v>
      </c>
    </row>
    <row r="21" spans="2:50" ht="15">
      <c r="B21" s="41"/>
      <c r="C21" s="42"/>
      <c r="D21" s="46"/>
      <c r="E21" s="44"/>
      <c r="F21" s="36"/>
      <c r="G21" s="36"/>
      <c r="H21" s="42"/>
      <c r="I21" s="36"/>
      <c r="J21" s="36"/>
      <c r="K21" s="36"/>
      <c r="L21" s="36"/>
      <c r="M21" s="36"/>
      <c r="N21" s="36"/>
      <c r="O21" s="36"/>
      <c r="AX21" s="40" t="s">
        <v>23</v>
      </c>
    </row>
    <row r="22" spans="2:50" ht="15">
      <c r="B22" s="41"/>
      <c r="C22" s="42"/>
      <c r="D22" s="46"/>
      <c r="E22" s="44"/>
      <c r="F22" s="42"/>
      <c r="G22" s="42"/>
      <c r="H22" s="42"/>
      <c r="I22" s="36"/>
      <c r="J22" s="42"/>
      <c r="K22" s="36"/>
      <c r="L22" s="36"/>
      <c r="M22" s="36"/>
      <c r="N22" s="36"/>
      <c r="O22" s="36"/>
      <c r="AX22" s="40" t="s">
        <v>24</v>
      </c>
    </row>
    <row r="23" spans="2:50" ht="15">
      <c r="B23" s="41"/>
      <c r="C23" s="42"/>
      <c r="D23" s="46"/>
      <c r="E23" s="44"/>
      <c r="F23" s="42"/>
      <c r="G23" s="42"/>
      <c r="H23" s="42"/>
      <c r="I23" s="36"/>
      <c r="J23" s="42"/>
      <c r="K23" s="36"/>
      <c r="L23" s="36"/>
      <c r="M23" s="36"/>
      <c r="N23" s="36"/>
      <c r="O23" s="36"/>
      <c r="AX23" s="40" t="s">
        <v>25</v>
      </c>
    </row>
    <row r="24" spans="2:50" ht="15">
      <c r="B24" s="41"/>
      <c r="C24" s="42"/>
      <c r="D24" s="46"/>
      <c r="E24" s="44"/>
      <c r="F24" s="42"/>
      <c r="G24" s="42"/>
      <c r="H24" s="42"/>
      <c r="I24" s="36"/>
      <c r="J24" s="42"/>
      <c r="K24" s="36"/>
      <c r="L24" s="36"/>
      <c r="M24" s="36"/>
      <c r="N24" s="36"/>
      <c r="O24" s="36"/>
      <c r="AX24" s="40" t="s">
        <v>26</v>
      </c>
    </row>
    <row r="25" spans="2:50" ht="15">
      <c r="B25" s="36"/>
      <c r="C25" s="42"/>
      <c r="D25" s="46"/>
      <c r="E25" s="44"/>
      <c r="F25" s="42"/>
      <c r="G25" s="42"/>
      <c r="H25" s="42"/>
      <c r="I25" s="36"/>
      <c r="J25" s="42"/>
      <c r="K25" s="36"/>
      <c r="L25" s="36"/>
      <c r="M25" s="36"/>
      <c r="N25" s="36"/>
      <c r="O25" s="36"/>
      <c r="AX25" s="37" t="s">
        <v>27</v>
      </c>
    </row>
    <row r="26" ht="15">
      <c r="AX26" s="40" t="s">
        <v>28</v>
      </c>
    </row>
    <row r="27" ht="15">
      <c r="AX27" s="37" t="s">
        <v>29</v>
      </c>
    </row>
    <row r="28" spans="12:50" ht="15">
      <c r="L28" s="4" t="e">
        <f ca="1">součinSUMA(D6,#REF!)</f>
        <v>#NAME?</v>
      </c>
      <c r="AX28" s="40" t="s">
        <v>30</v>
      </c>
    </row>
    <row r="29" ht="15">
      <c r="AX29" s="40" t="s">
        <v>31</v>
      </c>
    </row>
    <row r="30" ht="15">
      <c r="AX30" s="40" t="s">
        <v>32</v>
      </c>
    </row>
    <row r="31" ht="15">
      <c r="AX31" s="40" t="s">
        <v>33</v>
      </c>
    </row>
    <row r="32" ht="15">
      <c r="AX32" s="40" t="s">
        <v>34</v>
      </c>
    </row>
    <row r="33" ht="15">
      <c r="AX33" s="40" t="s">
        <v>35</v>
      </c>
    </row>
    <row r="34" ht="15">
      <c r="AX34" s="40" t="s">
        <v>36</v>
      </c>
    </row>
    <row r="35" spans="6:50" ht="15">
      <c r="F35" s="4"/>
      <c r="G35" s="4"/>
      <c r="J35" s="4"/>
      <c r="AX35" s="40" t="s">
        <v>37</v>
      </c>
    </row>
    <row r="36" ht="15">
      <c r="AX36" s="40" t="s">
        <v>38</v>
      </c>
    </row>
    <row r="37" ht="15">
      <c r="AX37" s="40" t="s">
        <v>39</v>
      </c>
    </row>
    <row r="38" ht="15">
      <c r="AX38" s="40" t="s">
        <v>40</v>
      </c>
    </row>
    <row r="39" ht="15">
      <c r="AX39" s="40" t="s">
        <v>41</v>
      </c>
    </row>
    <row r="40" ht="15">
      <c r="AX40" s="40" t="s">
        <v>42</v>
      </c>
    </row>
    <row r="41" spans="6:50" ht="15">
      <c r="F41" s="4"/>
      <c r="G41" s="4"/>
      <c r="J41" s="4"/>
      <c r="AX41" s="40" t="s">
        <v>43</v>
      </c>
    </row>
    <row r="42" ht="15">
      <c r="AX42" s="40" t="s">
        <v>44</v>
      </c>
    </row>
    <row r="43" ht="15">
      <c r="AX43" s="40" t="s">
        <v>45</v>
      </c>
    </row>
    <row r="44" ht="15">
      <c r="AX44" s="40" t="s">
        <v>46</v>
      </c>
    </row>
    <row r="45" spans="6:50" ht="15">
      <c r="F45" s="4"/>
      <c r="G45" s="4"/>
      <c r="J45" s="4"/>
      <c r="AX45" s="40" t="s">
        <v>47</v>
      </c>
    </row>
    <row r="46" ht="15">
      <c r="AX46" s="40" t="s">
        <v>48</v>
      </c>
    </row>
    <row r="47" ht="15">
      <c r="AX47" s="40" t="s">
        <v>49</v>
      </c>
    </row>
    <row r="48" ht="15">
      <c r="AX48" s="40" t="s">
        <v>50</v>
      </c>
    </row>
    <row r="49" ht="15">
      <c r="AX49" s="40" t="s">
        <v>51</v>
      </c>
    </row>
    <row r="50" ht="15">
      <c r="AX50" s="40" t="s">
        <v>52</v>
      </c>
    </row>
    <row r="51" ht="15">
      <c r="AX51" s="40" t="s">
        <v>53</v>
      </c>
    </row>
    <row r="52" ht="15">
      <c r="AX52" s="40" t="s">
        <v>54</v>
      </c>
    </row>
    <row r="53" ht="15">
      <c r="AX53" s="40" t="s">
        <v>55</v>
      </c>
    </row>
    <row r="54" ht="15">
      <c r="AX54" s="37" t="s">
        <v>56</v>
      </c>
    </row>
    <row r="55" ht="15">
      <c r="AX55" s="37" t="s">
        <v>57</v>
      </c>
    </row>
    <row r="56" ht="15">
      <c r="AX56" s="37" t="s">
        <v>58</v>
      </c>
    </row>
    <row r="57" ht="15">
      <c r="AX57" s="37" t="s">
        <v>59</v>
      </c>
    </row>
    <row r="58" ht="15">
      <c r="AX58" s="37" t="s">
        <v>60</v>
      </c>
    </row>
    <row r="59" ht="15">
      <c r="AX59" s="40" t="s">
        <v>61</v>
      </c>
    </row>
    <row r="60" ht="15">
      <c r="AX60" s="37" t="s">
        <v>62</v>
      </c>
    </row>
    <row r="61" ht="15">
      <c r="AX61" s="37" t="s">
        <v>63</v>
      </c>
    </row>
    <row r="62" ht="15">
      <c r="AX62" s="37" t="s">
        <v>64</v>
      </c>
    </row>
    <row r="63" ht="15">
      <c r="AX63" s="40" t="s">
        <v>65</v>
      </c>
    </row>
    <row r="64" ht="15">
      <c r="AX64" s="37" t="s">
        <v>66</v>
      </c>
    </row>
    <row r="65" ht="15">
      <c r="AX65" s="37" t="s">
        <v>67</v>
      </c>
    </row>
    <row r="66" ht="15">
      <c r="AX66" s="37" t="s">
        <v>68</v>
      </c>
    </row>
    <row r="67" ht="15">
      <c r="AX67" s="37" t="s">
        <v>69</v>
      </c>
    </row>
    <row r="68" ht="15">
      <c r="AX68" s="40" t="s">
        <v>70</v>
      </c>
    </row>
    <row r="69" ht="15">
      <c r="AX69" s="40" t="s">
        <v>71</v>
      </c>
    </row>
    <row r="70" ht="15">
      <c r="AX70" s="40" t="s">
        <v>72</v>
      </c>
    </row>
    <row r="71" ht="15">
      <c r="AX71" s="37" t="s">
        <v>73</v>
      </c>
    </row>
    <row r="72" ht="15">
      <c r="AX72" s="37" t="s">
        <v>74</v>
      </c>
    </row>
    <row r="73" ht="15">
      <c r="AX73" s="37" t="s">
        <v>75</v>
      </c>
    </row>
    <row r="74" ht="15">
      <c r="AX74" s="37" t="s">
        <v>76</v>
      </c>
    </row>
    <row r="75" ht="15">
      <c r="AX75" s="37" t="s">
        <v>77</v>
      </c>
    </row>
    <row r="76" ht="15">
      <c r="AX76" s="37" t="s">
        <v>78</v>
      </c>
    </row>
    <row r="77" ht="15">
      <c r="AX77" s="37" t="s">
        <v>79</v>
      </c>
    </row>
    <row r="78" ht="15">
      <c r="AX78" s="37" t="s">
        <v>80</v>
      </c>
    </row>
    <row r="79" ht="15">
      <c r="AX79" s="37" t="s">
        <v>81</v>
      </c>
    </row>
    <row r="80" ht="15">
      <c r="AX80" s="37" t="s">
        <v>82</v>
      </c>
    </row>
    <row r="81" ht="15">
      <c r="AX81" s="37" t="s">
        <v>83</v>
      </c>
    </row>
    <row r="82" ht="15">
      <c r="AX82" s="40" t="s">
        <v>84</v>
      </c>
    </row>
    <row r="83" ht="15">
      <c r="AX83" s="37" t="s">
        <v>85</v>
      </c>
    </row>
    <row r="84" ht="15">
      <c r="AX84" s="37" t="s">
        <v>86</v>
      </c>
    </row>
    <row r="85" ht="15">
      <c r="AX85" s="40" t="s">
        <v>87</v>
      </c>
    </row>
    <row r="86" ht="15">
      <c r="AX86" s="37" t="s">
        <v>88</v>
      </c>
    </row>
    <row r="87" ht="15">
      <c r="AX87" s="37" t="s">
        <v>89</v>
      </c>
    </row>
    <row r="88" ht="15">
      <c r="AX88" s="37" t="s">
        <v>90</v>
      </c>
    </row>
    <row r="89" ht="15">
      <c r="AX89" s="37" t="s">
        <v>91</v>
      </c>
    </row>
    <row r="90" ht="15">
      <c r="AX90" s="37" t="s">
        <v>92</v>
      </c>
    </row>
    <row r="91" ht="15">
      <c r="AX91" s="37" t="s">
        <v>93</v>
      </c>
    </row>
    <row r="92" ht="15">
      <c r="AX92" s="37" t="s">
        <v>94</v>
      </c>
    </row>
    <row r="93" ht="15">
      <c r="AX93" s="37" t="s">
        <v>95</v>
      </c>
    </row>
    <row r="94" ht="15">
      <c r="AX94" s="37" t="s">
        <v>96</v>
      </c>
    </row>
    <row r="95" ht="15">
      <c r="AX95" s="37" t="s">
        <v>97</v>
      </c>
    </row>
    <row r="96" ht="15">
      <c r="AX96" s="37" t="s">
        <v>98</v>
      </c>
    </row>
    <row r="97" ht="15">
      <c r="AX97" s="40" t="s">
        <v>99</v>
      </c>
    </row>
    <row r="98" ht="15">
      <c r="AX98" s="40" t="s">
        <v>100</v>
      </c>
    </row>
    <row r="99" ht="15">
      <c r="AX99" s="40" t="s">
        <v>101</v>
      </c>
    </row>
    <row r="100" ht="15">
      <c r="AX100" s="40" t="s">
        <v>102</v>
      </c>
    </row>
    <row r="101" ht="15">
      <c r="AX101" s="40" t="s">
        <v>103</v>
      </c>
    </row>
    <row r="102" ht="15">
      <c r="AX102" s="40" t="s">
        <v>104</v>
      </c>
    </row>
    <row r="103" ht="15">
      <c r="AX103" s="40" t="s">
        <v>105</v>
      </c>
    </row>
    <row r="104" ht="15">
      <c r="AX104" s="40" t="s">
        <v>106</v>
      </c>
    </row>
    <row r="105" ht="15">
      <c r="AX105" s="40" t="s">
        <v>107</v>
      </c>
    </row>
    <row r="106" ht="15">
      <c r="AX106" s="40" t="s">
        <v>108</v>
      </c>
    </row>
    <row r="107" ht="15">
      <c r="AX107" s="40" t="s">
        <v>109</v>
      </c>
    </row>
    <row r="108" ht="15">
      <c r="AX108" s="40" t="s">
        <v>110</v>
      </c>
    </row>
    <row r="109" ht="15">
      <c r="AX109" s="40" t="s">
        <v>111</v>
      </c>
    </row>
    <row r="110" ht="15">
      <c r="AX110" s="40" t="s">
        <v>112</v>
      </c>
    </row>
    <row r="111" ht="15">
      <c r="AX111" s="40" t="s">
        <v>113</v>
      </c>
    </row>
    <row r="112" ht="15">
      <c r="AX112" s="40" t="s">
        <v>114</v>
      </c>
    </row>
    <row r="113" ht="15">
      <c r="AX113" s="40" t="s">
        <v>115</v>
      </c>
    </row>
    <row r="114" ht="15">
      <c r="AX114" s="40" t="s">
        <v>116</v>
      </c>
    </row>
    <row r="115" ht="15">
      <c r="AX115" s="40" t="s">
        <v>117</v>
      </c>
    </row>
    <row r="116" ht="15">
      <c r="AX116" s="40" t="s">
        <v>118</v>
      </c>
    </row>
    <row r="117" ht="15">
      <c r="AX117" s="40" t="s">
        <v>119</v>
      </c>
    </row>
    <row r="118" ht="15">
      <c r="AX118" s="40" t="s">
        <v>120</v>
      </c>
    </row>
    <row r="119" ht="15">
      <c r="AX119" s="40" t="s">
        <v>121</v>
      </c>
    </row>
    <row r="120" ht="15">
      <c r="AX120" s="40" t="s">
        <v>122</v>
      </c>
    </row>
    <row r="121" ht="15">
      <c r="AX121" s="37" t="s">
        <v>123</v>
      </c>
    </row>
    <row r="122" ht="15">
      <c r="AX122" s="40" t="s">
        <v>124</v>
      </c>
    </row>
    <row r="123" ht="15">
      <c r="AX123" s="40" t="s">
        <v>125</v>
      </c>
    </row>
    <row r="124" ht="15">
      <c r="AX124" s="40" t="s">
        <v>126</v>
      </c>
    </row>
    <row r="125" ht="15">
      <c r="AX125" s="40" t="s">
        <v>127</v>
      </c>
    </row>
    <row r="126" ht="15">
      <c r="AX126" s="40" t="s">
        <v>128</v>
      </c>
    </row>
    <row r="127" ht="15">
      <c r="AX127" s="40" t="s">
        <v>129</v>
      </c>
    </row>
    <row r="128" ht="15">
      <c r="AX128" s="40" t="s">
        <v>130</v>
      </c>
    </row>
    <row r="129" ht="15">
      <c r="AX129" s="40" t="s">
        <v>131</v>
      </c>
    </row>
    <row r="130" ht="15">
      <c r="AX130" s="40" t="s">
        <v>132</v>
      </c>
    </row>
    <row r="131" ht="15">
      <c r="AX131" s="40" t="s">
        <v>133</v>
      </c>
    </row>
    <row r="132" ht="15">
      <c r="AX132" s="40" t="s">
        <v>134</v>
      </c>
    </row>
    <row r="133" ht="15">
      <c r="AX133" s="40" t="s">
        <v>135</v>
      </c>
    </row>
    <row r="134" ht="15">
      <c r="AX134" s="40" t="s">
        <v>136</v>
      </c>
    </row>
    <row r="135" ht="15">
      <c r="AX135" s="40" t="s">
        <v>137</v>
      </c>
    </row>
    <row r="136" ht="15">
      <c r="AX136" s="40" t="s">
        <v>138</v>
      </c>
    </row>
    <row r="137" ht="15">
      <c r="AX137" s="40" t="s">
        <v>139</v>
      </c>
    </row>
    <row r="138" ht="15">
      <c r="AX138" s="40" t="s">
        <v>140</v>
      </c>
    </row>
    <row r="139" ht="15">
      <c r="AX139" s="40" t="s">
        <v>141</v>
      </c>
    </row>
    <row r="140" ht="15">
      <c r="AX140" s="40" t="s">
        <v>142</v>
      </c>
    </row>
    <row r="141" ht="15">
      <c r="AX141" s="40" t="s">
        <v>143</v>
      </c>
    </row>
    <row r="142" ht="15">
      <c r="AX142" s="40" t="s">
        <v>144</v>
      </c>
    </row>
    <row r="143" ht="15">
      <c r="AX143" s="40" t="s">
        <v>145</v>
      </c>
    </row>
    <row r="144" ht="15">
      <c r="AX144" s="40" t="s">
        <v>146</v>
      </c>
    </row>
    <row r="145" ht="15">
      <c r="AX145" s="40" t="s">
        <v>147</v>
      </c>
    </row>
    <row r="146" ht="15">
      <c r="AX146" s="40" t="s">
        <v>148</v>
      </c>
    </row>
    <row r="147" ht="15">
      <c r="AX147" s="40" t="s">
        <v>149</v>
      </c>
    </row>
    <row r="148" ht="15">
      <c r="AX148" s="40" t="s">
        <v>150</v>
      </c>
    </row>
    <row r="149" ht="15">
      <c r="AX149" s="40" t="s">
        <v>151</v>
      </c>
    </row>
    <row r="150" ht="15">
      <c r="AX150" s="40" t="s">
        <v>152</v>
      </c>
    </row>
    <row r="151" ht="15">
      <c r="AX151" s="40" t="s">
        <v>153</v>
      </c>
    </row>
    <row r="152" ht="15">
      <c r="AX152" s="37" t="s">
        <v>154</v>
      </c>
    </row>
    <row r="153" ht="15">
      <c r="AX153" s="40" t="s">
        <v>155</v>
      </c>
    </row>
    <row r="154" ht="15">
      <c r="AX154" s="40" t="s">
        <v>156</v>
      </c>
    </row>
    <row r="155" ht="15">
      <c r="AX155" s="40" t="s">
        <v>157</v>
      </c>
    </row>
    <row r="156" ht="15">
      <c r="AX156" s="40" t="s">
        <v>158</v>
      </c>
    </row>
    <row r="157" ht="15">
      <c r="AX157" s="40" t="s">
        <v>159</v>
      </c>
    </row>
    <row r="158" ht="15">
      <c r="AX158" s="40" t="s">
        <v>160</v>
      </c>
    </row>
    <row r="159" ht="15">
      <c r="AX159" s="40" t="s">
        <v>161</v>
      </c>
    </row>
    <row r="160" ht="15">
      <c r="AX160" s="40"/>
    </row>
    <row r="161" ht="15">
      <c r="AX161" s="40"/>
    </row>
    <row r="162" ht="15">
      <c r="AX162" s="40"/>
    </row>
    <row r="163" ht="15">
      <c r="AX163" s="40"/>
    </row>
    <row r="164" ht="15">
      <c r="AX164" s="40"/>
    </row>
    <row r="165" ht="15">
      <c r="AX165" s="40"/>
    </row>
    <row r="166" ht="15">
      <c r="AX166" s="40"/>
    </row>
    <row r="167" ht="15">
      <c r="AX167" s="40"/>
    </row>
    <row r="168" ht="15">
      <c r="AX168" s="40"/>
    </row>
    <row r="169" ht="15">
      <c r="AX169" s="40"/>
    </row>
    <row r="170" ht="15">
      <c r="AX170" s="40"/>
    </row>
    <row r="171" ht="15">
      <c r="AX171" s="40"/>
    </row>
    <row r="172" ht="15">
      <c r="AX172" s="40"/>
    </row>
    <row r="173" ht="15">
      <c r="AX173" s="40"/>
    </row>
    <row r="174" ht="15">
      <c r="AX174" s="40"/>
    </row>
    <row r="175" ht="15">
      <c r="AX175" s="40"/>
    </row>
    <row r="176" ht="15">
      <c r="AX176" s="40"/>
    </row>
    <row r="177" ht="15">
      <c r="AX177" s="40"/>
    </row>
    <row r="178" ht="15">
      <c r="AX178" s="40"/>
    </row>
    <row r="179" ht="15">
      <c r="AX179" s="40"/>
    </row>
    <row r="180" ht="15">
      <c r="AX180" s="40"/>
    </row>
    <row r="181" ht="15">
      <c r="AX181" s="40"/>
    </row>
    <row r="182" ht="15">
      <c r="AX182" s="40"/>
    </row>
    <row r="183" ht="15">
      <c r="AX183" s="40"/>
    </row>
    <row r="184" ht="15">
      <c r="AX184" s="40"/>
    </row>
    <row r="185" ht="15">
      <c r="AX185" s="40"/>
    </row>
    <row r="186" ht="15">
      <c r="AX186" s="40"/>
    </row>
    <row r="187" ht="15">
      <c r="AX187" s="40"/>
    </row>
    <row r="188" ht="15">
      <c r="AX188" s="40"/>
    </row>
    <row r="189" ht="15">
      <c r="AX189" s="40"/>
    </row>
    <row r="190" ht="15">
      <c r="AX190" s="40"/>
    </row>
    <row r="191" ht="15">
      <c r="AX191" s="40"/>
    </row>
    <row r="192" ht="15">
      <c r="AX192" s="40"/>
    </row>
    <row r="193" ht="15">
      <c r="AX193" s="40"/>
    </row>
    <row r="194" ht="15">
      <c r="AX194" s="40"/>
    </row>
    <row r="195" ht="15">
      <c r="AX195" s="40"/>
    </row>
    <row r="196" ht="15">
      <c r="AX196" s="40"/>
    </row>
    <row r="197" ht="15">
      <c r="AX197" s="40"/>
    </row>
    <row r="198" ht="15">
      <c r="AX198" s="40"/>
    </row>
    <row r="199" ht="15">
      <c r="AX199" s="40"/>
    </row>
    <row r="200" ht="15">
      <c r="AX200" s="40"/>
    </row>
    <row r="201" ht="15">
      <c r="AX201" s="40"/>
    </row>
    <row r="202" ht="15">
      <c r="AX202" s="40"/>
    </row>
    <row r="203" ht="15">
      <c r="AX203" s="40"/>
    </row>
    <row r="204" ht="15">
      <c r="AX204" s="40"/>
    </row>
    <row r="205" ht="15">
      <c r="AX205" s="40"/>
    </row>
    <row r="206" ht="15">
      <c r="AX206" s="40"/>
    </row>
    <row r="207" ht="15">
      <c r="AX207" s="40"/>
    </row>
    <row r="208" ht="15">
      <c r="AX208" s="40"/>
    </row>
    <row r="209" ht="15">
      <c r="AX209" s="40"/>
    </row>
    <row r="210" ht="15">
      <c r="AX210" s="40"/>
    </row>
    <row r="211" ht="15">
      <c r="AX211" s="40"/>
    </row>
    <row r="212" ht="15">
      <c r="AX212" s="40"/>
    </row>
    <row r="213" ht="15">
      <c r="AX213" s="40"/>
    </row>
    <row r="214" ht="15">
      <c r="AX214" s="40"/>
    </row>
    <row r="215" ht="15">
      <c r="AX215" s="40"/>
    </row>
    <row r="216" ht="15">
      <c r="AX216" s="40"/>
    </row>
    <row r="217" ht="15">
      <c r="AX217" s="40"/>
    </row>
    <row r="218" ht="15">
      <c r="AX218" s="40"/>
    </row>
    <row r="219" ht="15">
      <c r="AX219" s="40"/>
    </row>
    <row r="220" ht="15">
      <c r="AX220" s="40"/>
    </row>
    <row r="221" ht="15">
      <c r="AX221" s="40"/>
    </row>
    <row r="222" ht="15">
      <c r="AX222" s="40"/>
    </row>
    <row r="223" ht="15">
      <c r="AX223" s="40"/>
    </row>
    <row r="224" ht="15">
      <c r="AX224" s="40"/>
    </row>
    <row r="225" ht="15">
      <c r="AX225" s="40"/>
    </row>
    <row r="226" ht="15">
      <c r="AX226" s="40"/>
    </row>
    <row r="227" ht="15">
      <c r="AX227" s="40"/>
    </row>
    <row r="228" ht="15">
      <c r="AX228" s="40"/>
    </row>
    <row r="229" ht="15">
      <c r="AX229" s="40"/>
    </row>
    <row r="230" ht="15">
      <c r="AX230" s="40"/>
    </row>
    <row r="231" ht="15">
      <c r="AX231" s="40"/>
    </row>
    <row r="232" ht="15">
      <c r="AX232" s="40"/>
    </row>
    <row r="233" ht="15">
      <c r="AX233" s="40"/>
    </row>
    <row r="234" ht="15">
      <c r="AX234" s="40"/>
    </row>
    <row r="235" ht="15">
      <c r="AX235" s="40"/>
    </row>
    <row r="236" ht="15">
      <c r="AX236" s="40"/>
    </row>
    <row r="237" ht="15">
      <c r="AX237" s="40"/>
    </row>
    <row r="238" ht="15">
      <c r="AX238" s="40"/>
    </row>
    <row r="239" ht="15">
      <c r="AX239" s="40"/>
    </row>
    <row r="240" ht="15">
      <c r="AX240" s="40"/>
    </row>
    <row r="241" ht="15">
      <c r="AX241" s="40"/>
    </row>
    <row r="242" ht="15">
      <c r="AX242" s="40"/>
    </row>
    <row r="243" ht="15">
      <c r="AX243" s="40"/>
    </row>
    <row r="244" ht="15">
      <c r="AX244" s="40"/>
    </row>
    <row r="245" ht="15">
      <c r="AX245" s="40"/>
    </row>
    <row r="246" ht="15">
      <c r="AX246" s="40"/>
    </row>
    <row r="247" ht="15">
      <c r="AX247" s="40"/>
    </row>
    <row r="248" ht="15">
      <c r="AX248" s="40"/>
    </row>
    <row r="249" ht="15">
      <c r="AX249" s="40"/>
    </row>
    <row r="250" ht="15">
      <c r="AX250" s="40"/>
    </row>
    <row r="251" ht="15">
      <c r="AX251" s="40"/>
    </row>
    <row r="252" ht="15">
      <c r="AX252" s="40"/>
    </row>
    <row r="253" ht="15">
      <c r="AX253" s="40"/>
    </row>
    <row r="254" ht="15">
      <c r="AX254" s="40"/>
    </row>
  </sheetData>
  <sheetProtection password="E85C" sheet="1" objects="1" scenarios="1" selectLockedCells="1"/>
  <mergeCells count="6">
    <mergeCell ref="E3:I3"/>
    <mergeCell ref="G6:G15"/>
    <mergeCell ref="I6:I15"/>
    <mergeCell ref="J6:J15"/>
    <mergeCell ref="M16:N16"/>
    <mergeCell ref="C16:K16"/>
  </mergeCells>
  <dataValidations count="1" disablePrompts="1">
    <dataValidation type="list" allowBlank="1" showInputMessage="1" showErrorMessage="1" sqref="H6:H9 H17:H1048576 H11:H15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2014-09-08T11:45:34Z</cp:lastPrinted>
  <dcterms:created xsi:type="dcterms:W3CDTF">2014-03-05T12:43:32Z</dcterms:created>
  <dcterms:modified xsi:type="dcterms:W3CDTF">2014-10-27T06:52:10Z</dcterms:modified>
  <cp:category/>
  <cp:version/>
  <cp:contentType/>
  <cp:contentStatus/>
</cp:coreProperties>
</file>