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updateLinks="never" defaultThemeVersion="124226"/>
  <bookViews>
    <workbookView xWindow="3408" yWindow="2328" windowWidth="14400" windowHeight="3792" tabRatio="939" activeTab="0"/>
  </bookViews>
  <sheets>
    <sheet name="Kancelářské potřeby" sheetId="22" r:id="rId1"/>
  </sheets>
  <definedNames>
    <definedName name="_xlnm.Print_Area" localSheetId="0">'Kancelářské potřeby'!$B$1:$S$115</definedName>
  </definedNames>
  <calcPr calcId="145621"/>
</workbook>
</file>

<file path=xl/sharedStrings.xml><?xml version="1.0" encoding="utf-8"?>
<sst xmlns="http://schemas.openxmlformats.org/spreadsheetml/2006/main" count="377" uniqueCount="215">
  <si>
    <t>Množství</t>
  </si>
  <si>
    <t>Položka</t>
  </si>
  <si>
    <t>[DOPLNÍ UCHAZEČ]</t>
  </si>
  <si>
    <r>
      <rPr>
        <b/>
        <sz val="11"/>
        <color indexed="8"/>
        <rFont val="Calibri"/>
        <family val="2"/>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</si>
  <si>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</si>
  <si>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</si>
  <si>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</si>
  <si>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</si>
  <si>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r>
      <t xml:space="preserve">Kontaktní osoba 
k převzetí zboží </t>
    </r>
    <r>
      <rPr>
        <i/>
        <sz val="11"/>
        <color indexed="8"/>
        <rFont val="Calibri"/>
        <family val="2"/>
      </rPr>
      <t>(jméno, tel.)</t>
    </r>
  </si>
  <si>
    <r>
      <t xml:space="preserve">Místo dodání </t>
    </r>
    <r>
      <rPr>
        <i/>
        <sz val="11"/>
        <rFont val="Calibri"/>
        <family val="2"/>
      </rPr>
      <t>(ulice, budova, místnost...)</t>
    </r>
  </si>
  <si>
    <r>
      <t xml:space="preserve">Maximální cena za jednotlivé položky 
 v Kč BEZ DPH </t>
    </r>
    <r>
      <rPr>
        <i/>
        <sz val="11"/>
        <rFont val="Calibri"/>
        <family val="2"/>
      </rPr>
      <t>(počet MJ x maximální cena)</t>
    </r>
  </si>
  <si>
    <r>
      <t xml:space="preserve">PŘEDPOKLÁDANÁ CENA za měrnou jednotku (MJ) 
v Kč BEZ DPH 
</t>
    </r>
    <r>
      <rPr>
        <i/>
        <sz val="11"/>
        <rFont val="Calibri"/>
        <family val="2"/>
      </rPr>
      <t>(nepovinný údaj)</t>
    </r>
  </si>
  <si>
    <t>MAXIMÁLNÍ CENA za měrnou jednotku (MJ) 
v Kč bez DPH</t>
  </si>
  <si>
    <t>NABÍDKOVÁ CENA za měrnou jednotku (MJ)
v Kč bez DPH</t>
  </si>
  <si>
    <t>NABÍDKOVÁ CENA CELKEM 
v Kč bez DPH</t>
  </si>
  <si>
    <t>VYHOVUJE / NEVYHOVUJE</t>
  </si>
  <si>
    <r>
      <t xml:space="preserve">Předpokládaná cena za  jednotlivé položky
v Kč BEZ DPH </t>
    </r>
    <r>
      <rPr>
        <i/>
        <sz val="11"/>
        <rFont val="Calibri"/>
        <family val="2"/>
      </rPr>
      <t>(počet MJ x předpokládaná cena)</t>
    </r>
  </si>
  <si>
    <t>klaprám A2</t>
  </si>
  <si>
    <t>ks</t>
  </si>
  <si>
    <t>hliníkový rám s dvojitou konstrukcí, antireflexní krycí folie pro ochranu plakátu, možno umístit jak na výšku tak na šířku, ostré rohy, montážní materiál součástí balení</t>
  </si>
  <si>
    <t>Univerzitní 18, Plzeň</t>
  </si>
  <si>
    <t>Klatovská 51, Plzeň</t>
  </si>
  <si>
    <t>UK - Bory S.Řehořová, tel:37763 7750</t>
  </si>
  <si>
    <t>UK - PED Z.Činátlová, tel:37763 7730</t>
  </si>
  <si>
    <t>Desky s klipem A4 - modrá zadní strana</t>
  </si>
  <si>
    <t xml:space="preserve">plastové desky na dokumenty A4, se sponou ze speciální oceli, archivace a prezentace neděrovaných dokumentů, 
snadné a rychlé zakládání a vyjímání dokumentů, průhledná přední a barevná zadní strana. </t>
  </si>
  <si>
    <t>Desky s klipem A4 - zelená zadní strana</t>
  </si>
  <si>
    <t>Desky s klipem A4 - červená zadní strana</t>
  </si>
  <si>
    <t>Obaly "L" A4 - čirá</t>
  </si>
  <si>
    <t>bal</t>
  </si>
  <si>
    <t>nezávěsné hladké PVC obaly, vkládání na šířku i na výšku, min. 150 mic, 10 ks v balení.</t>
  </si>
  <si>
    <t>Obaly "L" A4 - modrá</t>
  </si>
  <si>
    <t>Obaly "L" A4- zelená</t>
  </si>
  <si>
    <t>Obaly "L" A4 - červená</t>
  </si>
  <si>
    <t>Obaly "L" A4 - žlutá</t>
  </si>
  <si>
    <t xml:space="preserve">Samolepící záložky: šipky 12 x 42 mm - 5 x neon </t>
  </si>
  <si>
    <t xml:space="preserve">Papír xerox A4 kvalita "A" </t>
  </si>
  <si>
    <t>gramáž 80±1,5; tlouštka 107±2; vlhost 3,9-5,3%; opacita min.92; bělost 168±CIE; hladkost max.200 ml/min, tuhost dlouhá 125/20mN; tuhost příčná 60/10mN; prodyšnost max.1250ml/min., Z obou stran hlazený , speciálně vhodný pro oboustranný tisk. Použití u rychloběžných kopírek a tiskáren a pro kvalitní inkoustový tisk.  1 bal/500 list.</t>
  </si>
  <si>
    <t xml:space="preserve">Papír xerox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</si>
  <si>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</si>
  <si>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Papír barevný kopírovací A4 80g - mix 5 barev</t>
  </si>
  <si>
    <t xml:space="preserve">pro tisk i kopírování ve všech typech techniky, 1 bal/500 list. </t>
  </si>
  <si>
    <t>Taška obchodní textil- obálka A4/dno</t>
  </si>
  <si>
    <t>obálky se dnem vyztužené /textil/samolepící.</t>
  </si>
  <si>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</si>
  <si>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 xml:space="preserve">Vteřinové lepidlo min. hmotnost 3 g </t>
  </si>
  <si>
    <t>vteřinové lepidlo vhodné na všechny materiály mimo lepení PP, PE, polystyrenu a jemné kůže. Vysoká pevnost na pevných a hladkých plochách, VODĚODOLNÉ.</t>
  </si>
  <si>
    <t>pastelky - 24 barev</t>
  </si>
  <si>
    <t>sada</t>
  </si>
  <si>
    <t>klasické šestihranné pastelky , barevně lakované.</t>
  </si>
  <si>
    <t>Gelové pero 0,5 mm - modrá náplň</t>
  </si>
  <si>
    <t>stiskací mechanismus, vyměnitelná gelová náplň, plastové tělo, jehlový hrot 0,5 mm pro tenké psaní.</t>
  </si>
  <si>
    <t>Gelové pero 0,5 mm - červená náplň</t>
  </si>
  <si>
    <t>Kuličkové pero na řetízku</t>
  </si>
  <si>
    <t xml:space="preserve">kuličkové pero ve stojánku s řetízkem, modrá výměnná náplň, plastové provedení, lze přilepit k desce. </t>
  </si>
  <si>
    <t>Popisovač lihový 1 mm - černý</t>
  </si>
  <si>
    <t>voděodolný, otěruvzdorný inkoust, vláknový hrot, ergonomický úchop, šíře stopy 1 mm, ventilační uzávěry, na fólie, filmy, sklo, plasty.</t>
  </si>
  <si>
    <t>Zvýrazňovač 1-4 mm, sada 4ks</t>
  </si>
  <si>
    <t xml:space="preserve">Čisticí vlhčené ubrousky univerzální </t>
  </si>
  <si>
    <t>k čištění plastových povrchů zařízení výpočetní a kancelářské techniky, mimořádná rozpustnost nečistot a vysoké absorpční vlastnosti, odstraňují usazený prach, mastnotu i zbytky lepidel či barviva. Balení 100 ks.</t>
  </si>
  <si>
    <t xml:space="preserve">Čisticí houba magnetická na bílé tabule </t>
  </si>
  <si>
    <t>s filcem, vyměnitelné vložky.</t>
  </si>
  <si>
    <t>Spony kancelářské  32</t>
  </si>
  <si>
    <t xml:space="preserve">rozměr 32 mm, pozinkované,lesklé, min. 75ks v balení.  </t>
  </si>
  <si>
    <t>Příjmový pokladní doklad - nečíslovaný</t>
  </si>
  <si>
    <t>formát A6, propisovací, 100 listů.</t>
  </si>
  <si>
    <t xml:space="preserve">Motouz jutový přírodní  </t>
  </si>
  <si>
    <t>min 100 g,  pro kancelář i domácnost.</t>
  </si>
  <si>
    <t>Nůžky kancelářské střední</t>
  </si>
  <si>
    <t>vysoce kvalitní nůžky, nožnice vyrobené z tvrzené japonské oceli s nerezovou úpravou , ergonomické držení - měkký dotek,délka nůžek min 21cm.</t>
  </si>
  <si>
    <t>Pryž v tužce, posuvná</t>
  </si>
  <si>
    <t>na grafitové tužky, plastové tělo.</t>
  </si>
  <si>
    <t>Trojúhelník 45</t>
  </si>
  <si>
    <t>s kolmicí, transparentní.</t>
  </si>
  <si>
    <t>Ukazovátko laserové, teleskopické</t>
  </si>
  <si>
    <t>laserové, teleskopické ukazovátko a kul. pero v jednom, elegantní design, pochromované, délka 13,8 cm až 49 cm,  dodání ve stylové krabičce.</t>
  </si>
  <si>
    <t>Visačka - kongreska na provázku</t>
  </si>
  <si>
    <t>šňůrka délka 90 cm, 12mm šíře s chromovou karabinou 40mm, visačka plast 68x90mm, orientace na šířku, plast 0,4mm</t>
  </si>
  <si>
    <t>Rozlišovač kartonový A4  - 12 barev</t>
  </si>
  <si>
    <t>barevný rozlišovač, formát A4, euroděrování, 
popisovatelný titulní list, 12 listů/ balení.</t>
  </si>
  <si>
    <t>KAR - S. Mattová (tel: 702020897)</t>
  </si>
  <si>
    <t>Sedláčkova 15,Plzeň (č. dv. 405)</t>
  </si>
  <si>
    <t>Xerografický papír, A4, kvalita B</t>
  </si>
  <si>
    <t>Igelitové desky, A4, typ "L" čiré</t>
  </si>
  <si>
    <t>hladké PVC obaly, čiré, lesklé, vkládání na šířku i výšku, min 150 mic, 1 balení po 10 kusech</t>
  </si>
  <si>
    <t>Záznamní kniha, A4, linka 100 listů</t>
  </si>
  <si>
    <t>min 100 listů, bělený bezdřevý papír, šitá vazba, laminovaný povrch desek</t>
  </si>
  <si>
    <t>Popisovač tabulový 2,5 mm černý</t>
  </si>
  <si>
    <t>stíratelný, světlostálý, kulatý, vláknový hrot, šíře stopy 2,5 mm, ventilační uzávěr. Na bílé tabule,  sklo, PVC, porcelán.</t>
  </si>
  <si>
    <t>Popisovač tabulový 2,5 mm modrý</t>
  </si>
  <si>
    <t>Popisovač tabulový 2,5 mm zelený</t>
  </si>
  <si>
    <t>Čistič s rozprašovačem na bílé tabule</t>
  </si>
  <si>
    <t>čistič s rozprašovačem, rychlé a efektivní čištění bílých tabulí, odstraňuje popisovače, min 250 ml</t>
  </si>
  <si>
    <t>Čistící houba magnetická na bílé tabule, s filcem, vyměnitelné vložky</t>
  </si>
  <si>
    <t>houba s filcem, vyměnitelné vložky</t>
  </si>
  <si>
    <t>Vyměnitelé vložky do magn.houby</t>
  </si>
  <si>
    <t>min. 10 ks v balení, stejný typ jako dodaná houba!</t>
  </si>
  <si>
    <t>Opravný lak</t>
  </si>
  <si>
    <t>opravný lak - nanášení štětečkem nebo houbičkou</t>
  </si>
  <si>
    <t>ANO</t>
  </si>
  <si>
    <t>SVK1-2016-004</t>
  </si>
  <si>
    <t>Veleslavínova 42, Plzeň, VC 217</t>
  </si>
  <si>
    <t>FPE - J. Saláková, tel:37763 6171</t>
  </si>
  <si>
    <t>Papír xerox A4 kvalita "A"</t>
  </si>
  <si>
    <t>vyměnitelná náplň BKS7H, šířka hrotu 0,7 mm, šířka stopy 0,27 mm, barva těla odpovídá barvě náplně, jemné psaní, stiskací mechanismus, plastové průhledné tělo, gumová úchopová část, 12ks v balení</t>
  </si>
  <si>
    <t xml:space="preserve">Náplň do kuličkového pera - modrá </t>
  </si>
  <si>
    <t xml:space="preserve">Náplň BKS7H do kuličkového pera, modrá, šířka hrotu 0,7mm, </t>
  </si>
  <si>
    <t>Euroobaly na foto</t>
  </si>
  <si>
    <t>formát A4, polypropylen 80 mic. Čiré, hladké, multiperforace, pro archivaci a uložení fotografií 10x15 cm,, kapacita 4 nebo 8 fotografií, 10 ks v balení.</t>
  </si>
  <si>
    <t>FPR - L.Krouparová, tel:37763 7001</t>
  </si>
  <si>
    <t xml:space="preserve"> Sady Pětatřicátníků 14, Plzeň,  místnost PC 213</t>
  </si>
  <si>
    <t>Obálka plastová PVC  s drukem A5 - barva</t>
  </si>
  <si>
    <t>kvalitní průhledný polypropylen, zavírání jedním drukem (patentem) na delší straně</t>
  </si>
  <si>
    <t>Blok lepený bílý -  špalík 8-9 x 8-9 cm</t>
  </si>
  <si>
    <t>slepený špalíček bílých papírů.</t>
  </si>
  <si>
    <t>Samolepící záložky 11,9 × 43,2 mm - 4 barvy</t>
  </si>
  <si>
    <t>v umělohmotném pouzdře, snímatelné, popisovatelné, v sadě červená, modrá, zelená, žlutá, 4 × 35 záložek v balení.</t>
  </si>
  <si>
    <t>Lepicí páska 25mm x 66m transparentní</t>
  </si>
  <si>
    <t>kvalitní lepicí páska průhledná.</t>
  </si>
  <si>
    <t>Popisovač lihový 0,6 mm - sada 4ks</t>
  </si>
  <si>
    <t>voděodolný, otěruvzdorný inkoust,šíře stopy 0,6mm, ventilační uzávěr, na papír, folie, sklo, plasty, polystyrén. Sada : barvy černá, zelená červená, modrá.</t>
  </si>
  <si>
    <t>Popisovač lihový 1mm - sada 4ks</t>
  </si>
  <si>
    <t>voděodolný, otěruvzdorný inkoust, vláknový hrot, ergonomický úchop, šíře stopy 1 mm, ventilační uzávěry, na fólie, filmy, sklo, plasty. 4 ks v balení.</t>
  </si>
  <si>
    <t>Popisovač tabulový 2,5 mm - černý</t>
  </si>
  <si>
    <t>stíratelný, světlostálý, kulatý, vláknový hrot, šíře stopy 2,5 mm, ventilační uzávěr. Na bílé tabule, sklo, PVC, porcelán.</t>
  </si>
  <si>
    <t>Popisovač tabulový 2,5 mm - sada 4ks</t>
  </si>
  <si>
    <t>stíratelný, světlostálý, kulatý, vláknový hrot, šíře stopy 2,5 mm, ventilační uzávěr. Na bílé tabule, sklo, PVC, porcelán. Sada 4 ks.</t>
  </si>
  <si>
    <t>Spony dopisní barevné 32</t>
  </si>
  <si>
    <t xml:space="preserve">rozměr 32 mm , barevný drát, min. 75ks v balení </t>
  </si>
  <si>
    <t>Korekční strojek jednorázový</t>
  </si>
  <si>
    <t>šíře 5 mm, návin 6 m, korekční roller ve tvaru pera, suchá korekce, kryje okamžitě, korekce na běžném i faxovém papíru, nezanechává stopy či skvrny na fotokopiích.</t>
  </si>
  <si>
    <t xml:space="preserve">Samolepící etikety laser 105x41 </t>
  </si>
  <si>
    <t>archy formátu A4 , pro tisk v kopírkách, laserových a inkoustových tiskárnách. 100listů/ bal.</t>
  </si>
  <si>
    <t>Naki-II-ÚSTR DG16P02B048</t>
  </si>
  <si>
    <t>KKY - p.Šebesta, tel.37763 2131</t>
  </si>
  <si>
    <t>ZČU Technická 8, UC431,Plzeň</t>
  </si>
  <si>
    <t xml:space="preserve">pro pí.Fleisnerovou </t>
  </si>
  <si>
    <t>Desky odkládací A4, 3 klopy, ekokarton - zelená</t>
  </si>
  <si>
    <t>pro vkládání dokumentů do velikosti A4, ekokarton min.250g</t>
  </si>
  <si>
    <t>Desky odkládací A4, 3 klopy, ekokarton - žlutá</t>
  </si>
  <si>
    <t>Euroobal A4 - hladký</t>
  </si>
  <si>
    <t>čiré, min. 45 mic., balení 100 ks.</t>
  </si>
  <si>
    <t xml:space="preserve">Samolepící bločky 38 x 51 mm,  4 x neon  </t>
  </si>
  <si>
    <t>samolepicí blok, každý lístek má podél jedné strany lepivý pásek, 4 barvy po 50 listech v balení.</t>
  </si>
  <si>
    <t>Samolepící záložky 20 x 50 mm - 4 barvy</t>
  </si>
  <si>
    <t>možnost mnohonásobné aplikace, po odlepení nezanechávají žádnou stopu, 4 x 50 listů.</t>
  </si>
  <si>
    <t xml:space="preserve">Blok A5 lepený čistý </t>
  </si>
  <si>
    <t xml:space="preserve">min. 50 listů, lepená vazba </t>
  </si>
  <si>
    <t xml:space="preserve">Blok A5 lepený linka </t>
  </si>
  <si>
    <t>Blok A5 lepený čtvereček</t>
  </si>
  <si>
    <t xml:space="preserve">min. 50 listů ,lepená vazba </t>
  </si>
  <si>
    <t xml:space="preserve">Papír xerox A3 kvalita"B"  </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</si>
  <si>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</si>
  <si>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pro tisk i kopírování ve všech typech techniky, 1 bal/100 list.</t>
  </si>
  <si>
    <t>Obálky bublinkové bílé 270x360</t>
  </si>
  <si>
    <t>samolepicí, odtrhovací proužek, vzduchová ochranná vrstva, vhodné pro zasílání křehkých předmětů, 10 ks v balení.</t>
  </si>
  <si>
    <t xml:space="preserve">Forstová Veronika, 377636001 </t>
  </si>
  <si>
    <t>Veleslavínova 42, Plzeň, VC 315</t>
  </si>
  <si>
    <t>Tuhy do kovové tužky (versatilky)</t>
  </si>
  <si>
    <t>min. 6 ks v balení.</t>
  </si>
  <si>
    <t>Propisovací tužka jednorázová</t>
  </si>
  <si>
    <t>obyčejná jednorázová propiska. Nelze měnit náplň! Barva krytky odpovídá barvě náplně.</t>
  </si>
  <si>
    <t>Propisovací tužka</t>
  </si>
  <si>
    <t xml:space="preserve">vyměnitelná náplň F- 411, modrý inkoust, jehlový hrot 0,5 mm pro extra jemné psaní, plastové tělo, pogumovaný úchop pro příjemnější držení, stiskací mechanismus, kovový hrot. </t>
  </si>
  <si>
    <t>Tabule korková 40 x 60</t>
  </si>
  <si>
    <t xml:space="preserve">kvalitní hrubozrnný korek, dřevěný rám dřevo s opracovanými hranami, oboustranný korek - možnost  používat tabuli z obou stran, vrstvení korku 7 mm.   </t>
  </si>
  <si>
    <t xml:space="preserve">Datumovka samobarvící </t>
  </si>
  <si>
    <t>Samobarvící mechanické razítko, vhodné pro každodení používání v kancelářích , měsíc číslem, výška znaků 3,8 - 4,2 mm.</t>
  </si>
  <si>
    <t>Sešívačka min.20listů</t>
  </si>
  <si>
    <t>sešití min.20 listů, spojovače 24/6, celokovová nebo kovová + pevný plast.</t>
  </si>
  <si>
    <t>Ořezávací strojek s kličkou</t>
  </si>
  <si>
    <t>upevnění na stůl.</t>
  </si>
  <si>
    <t>Obálka PVC se zipem A5 - čirá</t>
  </si>
  <si>
    <t>materiál PVC , s plastovým zipem</t>
  </si>
  <si>
    <t>Krabička na poznámkový špalíček</t>
  </si>
  <si>
    <t>drátěná krabička na volné papírové lístky rozměru 9 x 9 cm.</t>
  </si>
  <si>
    <t>Samolepící blok 75 x 75 mm ± 2 mm- neon oranž</t>
  </si>
  <si>
    <t>adhezní bloček - neon, opatřen lepicí vrstvou pouze zpoloviny, nezanechává stopy po lepidle. 100 lístků.</t>
  </si>
  <si>
    <t>Samolepící záložky: šipky 12 x 42 mm - 5 x neon</t>
  </si>
  <si>
    <t>popisovatelné šipky, neonové samolepicí záložky, plastové, průhledné. 5 x 25ks  v balení.</t>
  </si>
  <si>
    <t>Blok A4 lepený linka</t>
  </si>
  <si>
    <t>min. 50 listů , lepená vazba</t>
  </si>
  <si>
    <t>Blok A4 lepený čtvereček</t>
  </si>
  <si>
    <t>Blok A4 spirálový speciál čtvereček</t>
  </si>
  <si>
    <t>min.50 listů, boční spirálová vazba twin wire, papír bezdřevý bělený papír, perforace pro snadné odtržení listů, děrování pro zakládání do pořadačů, kroužkových záznamníků apod.</t>
  </si>
  <si>
    <t>Lepicí guma - snímatelné čtverečky</t>
  </si>
  <si>
    <t>univerzální lepicí guma  pro opakované použití , předsekané čtverečky na dočasné přilepení drobných předmětů. Náhrada špendlíků, lepicí pásky, připínáčků na upevňování fotografií, plakátů, kreseb, kalendářů, dekorací na stěnu, okna, stůl, dveře, palubní desky. Min 60 ks v balení.</t>
  </si>
  <si>
    <t>Vteřinové lepidlo min. hmotnost 3 g</t>
  </si>
  <si>
    <t>Blok A5 boční spirála čistý</t>
  </si>
  <si>
    <t>min. 50 listů, spirála vlevo</t>
  </si>
  <si>
    <t>Blok A5 horní spirála, linka</t>
  </si>
  <si>
    <t>min.40 listů, horní vinutá spirála, papír bezdřevý, bělený</t>
  </si>
  <si>
    <t>vyměnitelná náplň F- 411, modrý inkoust, jehlový hrot 0,5 mm pro extra jemné psaní, plastové tělo, pogumovaný úchop pro příjemnější držení, stiskací mechanismus, kovový hrot.</t>
  </si>
  <si>
    <t>Čisticí sprej na obrazovky</t>
  </si>
  <si>
    <t>na odstranění prachu, mastnoty a jiné nečistoty z monitorů, obrazovek a skleněných ploch.</t>
  </si>
  <si>
    <t>Čisticí vlhčené ubrousky univerzální</t>
  </si>
  <si>
    <t>Naki-II-ÚJČ  DG16P02B009</t>
  </si>
  <si>
    <t>Priloha_1_KS_technicka_specifikace_KP-026-2016</t>
  </si>
  <si>
    <r>
      <t xml:space="preserve">Kuličkové pero </t>
    </r>
    <r>
      <rPr>
        <b/>
        <sz val="11"/>
        <color indexed="8"/>
        <rFont val="Calibri"/>
        <family val="2"/>
      </rPr>
      <t>(např.Pilot Super Grip)</t>
    </r>
    <r>
      <rPr>
        <sz val="11"/>
        <color theme="1"/>
        <rFont val="Calibri"/>
        <family val="2"/>
        <scheme val="minor"/>
      </rPr>
      <t xml:space="preserve"> - 0,7 mm -modrá</t>
    </r>
  </si>
  <si>
    <r>
      <t xml:space="preserve">Kuličkové pero </t>
    </r>
    <r>
      <rPr>
        <b/>
        <sz val="11"/>
        <color indexed="8"/>
        <rFont val="Calibri"/>
        <family val="2"/>
      </rPr>
      <t>(např.Pilot Super Grip)</t>
    </r>
    <r>
      <rPr>
        <sz val="11"/>
        <color theme="1"/>
        <rFont val="Calibri"/>
        <family val="2"/>
        <scheme val="minor"/>
      </rPr>
      <t xml:space="preserve"> - 0,7 mm - červená</t>
    </r>
  </si>
  <si>
    <r>
      <t xml:space="preserve">popisovatelné šipky, neonové samolepicí záložky, </t>
    </r>
    <r>
      <rPr>
        <sz val="11"/>
        <color indexed="8"/>
        <rFont val="Calibri"/>
        <family val="2"/>
      </rPr>
      <t>plastové, průhledné. 5 x 25ks  v balení.</t>
    </r>
  </si>
  <si>
    <r>
      <t>gramáž 80</t>
    </r>
    <r>
      <rPr>
        <sz val="11"/>
        <color indexed="8"/>
        <rFont val="Calibri"/>
        <family val="2"/>
      </rPr>
      <t xml:space="preserve">±2, tloušťka 160±3, vlhkost 3,9-5,3%, opacita min. 90, bělost 151±CIE. Vhodný do laserových tiskáren i kopírek pro oboustranný tisk. Doporučený při vyšší spotřebě papíru, není vhodný do rychloběžných strojů (60 kopií za min). </t>
    </r>
  </si>
  <si>
    <t>klínový hrot, šíře stopy 1-4 mm, ventilační uzávěr, vhodný i na faxový papír. 4 ks v balení.</t>
  </si>
  <si>
    <t xml:space="preserve">Lepidlo  - 50 - 60ml 
</t>
  </si>
  <si>
    <t>Fakturace</t>
  </si>
  <si>
    <t>samostatná faktura</t>
  </si>
  <si>
    <t xml:space="preserve">Název </t>
  </si>
  <si>
    <t xml:space="preserve">Měrná jednotka [MJ] </t>
  </si>
  <si>
    <t>Popis</t>
  </si>
  <si>
    <t xml:space="preserve">Financováno
 z projektových finančních prostředků </t>
  </si>
  <si>
    <r>
      <t>Pokud financováno z projektových prostředků, pak</t>
    </r>
    <r>
      <rPr>
        <b/>
        <sz val="11"/>
        <color indexed="10"/>
        <rFont val="Calibri"/>
        <family val="2"/>
      </rPr>
      <t xml:space="preserve"> UCHAZEČ (DODAVATEL)</t>
    </r>
    <r>
      <rPr>
        <b/>
        <sz val="11"/>
        <rFont val="Calibri"/>
        <family val="2"/>
      </rPr>
      <t xml:space="preserve"> uvede na fakturu: NÁZEV A ČÍSLO DOTAČNÍHO PROJEKTU </t>
    </r>
  </si>
  <si>
    <t>Požadavek Zadavatele:  Sloupec označený textem:</t>
  </si>
  <si>
    <t xml:space="preserve">POZNÁMKA 
</t>
  </si>
  <si>
    <r>
      <t xml:space="preserve">Uchazeč doplní do jednotlivých prázdných žlutě podbarvených buněk požadované hodnoty </t>
    </r>
    <r>
      <rPr>
        <sz val="11"/>
        <color indexed="8"/>
        <rFont val="Calibri"/>
        <family val="2"/>
      </rPr>
      <t>[</t>
    </r>
    <r>
      <rPr>
        <sz val="11"/>
        <color theme="1"/>
        <rFont val="Calibri"/>
        <family val="2"/>
        <scheme val="minor"/>
      </rPr>
      <t>ednotkové ceny</t>
    </r>
    <r>
      <rPr>
        <sz val="11"/>
        <color indexed="8"/>
        <rFont val="Calibri"/>
        <family val="2"/>
      </rPr>
      <t>]</t>
    </r>
    <r>
      <rPr>
        <sz val="11"/>
        <color theme="1"/>
        <rFont val="Calibri"/>
        <family val="2"/>
        <scheme val="minor"/>
      </rPr>
      <t xml:space="preserve">. (Po doplnění hodnoty se každá jednotlivá buňka podbarví zelenou barvou). </t>
    </r>
  </si>
  <si>
    <t>Kancelářské potřeby - 026 - 2016 (KP-026-2016)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</si>
</sst>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Kč&quot;_-;\-* #,##0.00\ &quot;Kč&quot;_-;_-* &quot;-&quot;??\ &quot;Kč&quot;_-;_-@_-"/>
    <numFmt numFmtId="164" formatCode="#,##0.00\ &quot;Kč&quot;"/>
    <numFmt numFmtId="165" formatCode="_-* #,##0.00\ &quot;Kč&quot;_-;\-* #,##0.00\ &quot;Kč&quot;_-;_-* &quot; &quot;??,_-;_-@_-"/>
    <numFmt numFmtId="177" formatCode="@"/>
    <numFmt numFmtId="178" formatCode="#,##0.00,&quot;Kč&quot;"/>
    <numFmt numFmtId="179" formatCode="#,##0"/>
  </numFmts>
  <fonts count="17">
    <font>
      <sz val="11"/>
      <color theme="1"/>
      <name val="Calibri"/>
      <family val="2"/>
      <scheme val="minor"/>
    </font>
    <font>
      <sz val="10"/>
      <name val="Arial"/>
      <family val="2"/>
    </font>
    <font>
      <b/>
      <sz val="11"/>
      <color indexed="8"/>
      <name val="Calibri"/>
      <family val="2"/>
    </font>
    <font>
      <b/>
      <sz val="11"/>
      <name val="Calibri"/>
      <family val="2"/>
    </font>
    <font>
      <sz val="11"/>
      <name val="Calibri"/>
      <family val="2"/>
    </font>
    <font>
      <b/>
      <sz val="14"/>
      <color indexed="8"/>
      <name val="Calibri"/>
      <family val="2"/>
    </font>
    <font>
      <sz val="11"/>
      <color indexed="8"/>
      <name val="Calibri"/>
      <family val="2"/>
    </font>
    <font>
      <sz val="12"/>
      <color indexed="8"/>
      <name val="Calibri"/>
      <family val="2"/>
    </font>
    <font>
      <sz val="11"/>
      <color indexed="10"/>
      <name val="Calibri"/>
      <family val="2"/>
    </font>
    <font>
      <b/>
      <sz val="11"/>
      <color indexed="10"/>
      <name val="Calibri"/>
      <family val="2"/>
    </font>
    <font>
      <sz val="13"/>
      <color indexed="8"/>
      <name val="Calibri"/>
      <family val="2"/>
    </font>
    <font>
      <i/>
      <sz val="11"/>
      <name val="Calibri"/>
      <family val="2"/>
    </font>
    <font>
      <i/>
      <sz val="11"/>
      <color indexed="8"/>
      <name val="Calibri"/>
      <family val="2"/>
    </font>
    <font>
      <b/>
      <i/>
      <sz val="11"/>
      <name val="Calibri"/>
      <family val="2"/>
    </font>
    <font>
      <sz val="12"/>
      <name val="Calibri"/>
      <family val="2"/>
    </font>
    <font>
      <sz val="11.5"/>
      <color indexed="8"/>
      <name val="Calibri"/>
      <family val="2"/>
    </font>
    <font>
      <sz val="11"/>
      <color rgb="FF000000"/>
      <name val="Calibri"/>
      <family val="2"/>
    </font>
  </fonts>
  <fills count="5">
    <fill>
      <patternFill/>
    </fill>
    <fill>
      <patternFill patternType="gray125"/>
    </fill>
    <fill>
      <patternFill patternType="solid">
        <fgColor indexed="26"/>
        <bgColor indexed="64"/>
      </patternFill>
    </fill>
    <fill>
      <patternFill patternType="solid">
        <fgColor indexed="31"/>
        <bgColor indexed="64"/>
      </patternFill>
    </fill>
    <fill>
      <patternFill patternType="solid">
        <fgColor indexed="27"/>
        <bgColor indexed="64"/>
      </patternFill>
    </fill>
  </fills>
  <borders count="26">
    <border>
      <left/>
      <right/>
      <top/>
      <bottom/>
      <diagonal/>
    </border>
    <border>
      <left style="medium"/>
      <right style="medium"/>
      <top style="medium"/>
      <bottom/>
    </border>
    <border>
      <left style="thick"/>
      <right style="medium"/>
      <top style="thick"/>
      <bottom style="thick"/>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thick"/>
      <right/>
      <top style="thick"/>
      <bottom style="thick"/>
    </border>
    <border>
      <left style="thick"/>
      <right style="thick"/>
      <top/>
      <bottom style="thin"/>
    </border>
    <border>
      <left style="medium"/>
      <right style="thick"/>
      <top/>
      <bottom style="thin"/>
    </border>
    <border>
      <left style="thick"/>
      <right style="thick"/>
      <top style="thin"/>
      <bottom style="thin"/>
    </border>
    <border>
      <left/>
      <right/>
      <top style="thin"/>
      <bottom style="thin"/>
    </border>
    <border>
      <left style="medium"/>
      <right style="thick"/>
      <top style="thin"/>
      <bottom style="thin"/>
    </border>
    <border>
      <left style="thick"/>
      <right style="thick"/>
      <top style="thin"/>
      <bottom style="thick"/>
    </border>
    <border>
      <left style="medium"/>
      <right style="thick"/>
      <top style="thin"/>
      <bottom style="thick"/>
    </border>
    <border>
      <left/>
      <right/>
      <top/>
      <bottom style="thin"/>
    </border>
    <border>
      <left/>
      <right/>
      <top style="thin"/>
      <bottom style="thick"/>
    </border>
    <border>
      <left style="medium"/>
      <right style="thick"/>
      <top style="thick"/>
      <bottom style="thick"/>
    </border>
    <border>
      <left style="thick"/>
      <right style="medium"/>
      <top style="thick"/>
      <bottom style="thin"/>
    </border>
    <border>
      <left style="thick"/>
      <right style="medium"/>
      <top style="thin"/>
      <bottom style="thick"/>
    </border>
    <border>
      <left style="thick"/>
      <right style="medium"/>
      <top style="thin"/>
      <bottom style="thin"/>
    </border>
    <border>
      <left style="medium"/>
      <right style="thick"/>
      <top style="thick"/>
      <bottom style="thin"/>
    </border>
    <border>
      <left/>
      <right style="thin"/>
      <top/>
      <bottom/>
    </border>
    <border>
      <left style="thin"/>
      <right/>
      <top style="thin"/>
      <bottom style="thin"/>
    </border>
    <border>
      <left/>
      <right style="thin"/>
      <top style="thin"/>
      <bottom style="thin"/>
    </border>
    <border>
      <left style="thin"/>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16" fillId="0" borderId="0">
      <alignment/>
      <protection/>
    </xf>
  </cellStyleXfs>
  <cellXfs count="137">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0" fillId="2" borderId="1" xfId="0" applyFill="1" applyBorder="1" applyAlignment="1" applyProtection="1">
      <alignment horizontal="center" vertical="center"/>
      <protection/>
    </xf>
    <xf numFmtId="164" fontId="0" fillId="0" borderId="0" xfId="0" applyNumberFormat="1" applyBorder="1" applyAlignment="1" applyProtection="1">
      <alignment horizontal="right" vertical="center" indent="1"/>
      <protection/>
    </xf>
    <xf numFmtId="0" fontId="0" fillId="0" borderId="0" xfId="0" applyFill="1" applyAlignment="1" applyProtection="1">
      <alignment horizontal="right" vertical="center"/>
      <protection/>
    </xf>
    <xf numFmtId="0" fontId="5" fillId="0" borderId="0" xfId="0" applyFont="1" applyFill="1" applyAlignment="1" applyProtection="1">
      <alignment vertical="center"/>
      <protection/>
    </xf>
    <xf numFmtId="0" fontId="8" fillId="0" borderId="0" xfId="0" applyFont="1" applyAlignment="1" applyProtection="1">
      <alignment vertical="center"/>
      <protection/>
    </xf>
    <xf numFmtId="49" fontId="8" fillId="0" borderId="0" xfId="0" applyNumberFormat="1" applyFont="1" applyFill="1" applyAlignment="1" applyProtection="1">
      <alignment vertical="center" wrapText="1"/>
      <protection/>
    </xf>
    <xf numFmtId="4" fontId="4" fillId="0" borderId="0" xfId="0" applyNumberFormat="1" applyFont="1" applyFill="1" applyAlignment="1" applyProtection="1">
      <alignment horizontal="center" vertical="top" wrapText="1"/>
      <protection/>
    </xf>
    <xf numFmtId="164" fontId="0" fillId="0" borderId="0" xfId="0" applyNumberFormat="1" applyAlignment="1" applyProtection="1">
      <alignment horizontal="right" vertical="center" indent="1"/>
      <protection/>
    </xf>
    <xf numFmtId="0" fontId="0" fillId="0" borderId="0" xfId="0" applyAlignment="1" applyProtection="1">
      <alignment horizontal="center" vertical="center" wrapTex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5" fillId="0" borderId="2" xfId="0" applyNumberFormat="1" applyFont="1" applyFill="1" applyBorder="1" applyAlignment="1" applyProtection="1">
      <alignment horizontal="center" vertical="center"/>
      <protection/>
    </xf>
    <xf numFmtId="0" fontId="0" fillId="0" borderId="0" xfId="0"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3" xfId="0" applyNumberFormat="1" applyFill="1" applyBorder="1" applyAlignment="1" applyProtection="1">
      <alignment horizontal="right" vertical="center" indent="1"/>
      <protection/>
    </xf>
    <xf numFmtId="164" fontId="0" fillId="0" borderId="4" xfId="0" applyNumberFormat="1" applyFill="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49" fontId="2" fillId="2" borderId="6" xfId="0" applyNumberFormat="1" applyFont="1" applyFill="1" applyBorder="1" applyAlignment="1" applyProtection="1">
      <alignment horizontal="center" vertical="center" wrapText="1"/>
      <protection/>
    </xf>
    <xf numFmtId="49" fontId="3" fillId="3" borderId="2" xfId="0" applyNumberFormat="1" applyFont="1" applyFill="1" applyBorder="1" applyAlignment="1" applyProtection="1">
      <alignment horizontal="center" vertical="center" textRotation="90" wrapText="1"/>
      <protection/>
    </xf>
    <xf numFmtId="49" fontId="3" fillId="3" borderId="6" xfId="0" applyNumberFormat="1" applyFont="1" applyFill="1" applyBorder="1" applyAlignment="1" applyProtection="1">
      <alignment horizontal="center" vertical="center" wrapText="1"/>
      <protection/>
    </xf>
    <xf numFmtId="0" fontId="0" fillId="0" borderId="0" xfId="0" applyAlignment="1" applyProtection="1">
      <alignment/>
      <protection/>
    </xf>
    <xf numFmtId="49" fontId="3" fillId="3" borderId="7" xfId="0" applyNumberFormat="1" applyFont="1" applyFill="1" applyBorder="1" applyAlignment="1" applyProtection="1">
      <alignment horizontal="center" vertical="center" wrapText="1"/>
      <protection/>
    </xf>
    <xf numFmtId="164" fontId="5" fillId="0" borderId="7" xfId="0" applyNumberFormat="1" applyFont="1" applyFill="1" applyBorder="1" applyAlignment="1" applyProtection="1">
      <alignment horizontal="center" vertical="center"/>
      <protection/>
    </xf>
    <xf numFmtId="164" fontId="6" fillId="2" borderId="8" xfId="0" applyNumberFormat="1" applyFont="1" applyFill="1" applyBorder="1" applyAlignment="1" applyProtection="1">
      <alignment horizontal="right" vertical="center" wrapText="1" indent="1"/>
      <protection locked="0"/>
    </xf>
    <xf numFmtId="0" fontId="0" fillId="0" borderId="9" xfId="0" applyNumberFormat="1" applyFill="1" applyBorder="1" applyAlignment="1" applyProtection="1">
      <alignment horizontal="center" vertical="center"/>
      <protection/>
    </xf>
    <xf numFmtId="164" fontId="6" fillId="2" borderId="10" xfId="0" applyNumberFormat="1" applyFont="1" applyFill="1" applyBorder="1" applyAlignment="1" applyProtection="1">
      <alignment horizontal="right" vertical="center" wrapText="1" indent="1"/>
      <protection locked="0"/>
    </xf>
    <xf numFmtId="165" fontId="0" fillId="0" borderId="11" xfId="0" applyNumberFormat="1" applyBorder="1" applyAlignment="1" applyProtection="1">
      <alignment horizontal="right" vertical="center" indent="1"/>
      <protection/>
    </xf>
    <xf numFmtId="0" fontId="0" fillId="0" borderId="12" xfId="0" applyNumberFormat="1" applyFill="1" applyBorder="1" applyAlignment="1" applyProtection="1">
      <alignment horizontal="center" vertical="center"/>
      <protection/>
    </xf>
    <xf numFmtId="164" fontId="6" fillId="2" borderId="13" xfId="0" applyNumberFormat="1" applyFont="1" applyFill="1" applyBorder="1" applyAlignment="1" applyProtection="1">
      <alignment horizontal="right" vertical="center" wrapText="1" indent="1"/>
      <protection locked="0"/>
    </xf>
    <xf numFmtId="0" fontId="0" fillId="0" borderId="14" xfId="0" applyNumberFormat="1" applyFill="1" applyBorder="1" applyAlignment="1" applyProtection="1">
      <alignment horizontal="center" vertical="center"/>
      <protection/>
    </xf>
    <xf numFmtId="165" fontId="0" fillId="0" borderId="15" xfId="0" applyNumberFormat="1" applyBorder="1" applyAlignment="1" applyProtection="1">
      <alignment horizontal="right" vertical="center" indent="1"/>
      <protection/>
    </xf>
    <xf numFmtId="165" fontId="0" fillId="0" borderId="16" xfId="0" applyNumberFormat="1" applyBorder="1" applyAlignment="1" applyProtection="1">
      <alignment horizontal="right" vertical="center" indent="1"/>
      <protection/>
    </xf>
    <xf numFmtId="49" fontId="3" fillId="3" borderId="17" xfId="0" applyNumberFormat="1" applyFont="1" applyFill="1" applyBorder="1" applyAlignment="1" applyProtection="1">
      <alignment horizontal="center" vertical="center" wrapText="1"/>
      <protection/>
    </xf>
    <xf numFmtId="49" fontId="3" fillId="3" borderId="2" xfId="0" applyNumberFormat="1" applyFont="1" applyFill="1" applyBorder="1" applyAlignment="1" applyProtection="1">
      <alignment horizontal="center" vertical="center" wrapText="1"/>
      <protection/>
    </xf>
    <xf numFmtId="0" fontId="2" fillId="0" borderId="0" xfId="0" applyFont="1" applyAlignment="1" applyProtection="1">
      <alignment vertical="center"/>
      <protection/>
    </xf>
    <xf numFmtId="0" fontId="0" fillId="0" borderId="0" xfId="0" applyAlignment="1" applyProtection="1">
      <alignment wrapText="1"/>
      <protection/>
    </xf>
    <xf numFmtId="0" fontId="10" fillId="0" borderId="0" xfId="0" applyFont="1" applyFill="1" applyAlignment="1" applyProtection="1">
      <alignment horizontal="center" vertical="center"/>
      <protection/>
    </xf>
    <xf numFmtId="0" fontId="2" fillId="0" borderId="0" xfId="0" applyFont="1" applyAlignment="1" applyProtection="1">
      <alignment horizontal="left" vertical="center" wrapText="1"/>
      <protection/>
    </xf>
    <xf numFmtId="0" fontId="0" fillId="0" borderId="0" xfId="0" applyBorder="1" applyProtection="1">
      <protection/>
    </xf>
    <xf numFmtId="164" fontId="0" fillId="0" borderId="0" xfId="0" applyNumberFormat="1" applyBorder="1" applyAlignment="1" applyProtection="1">
      <alignment vertical="center"/>
      <protection/>
    </xf>
    <xf numFmtId="164" fontId="0" fillId="0" borderId="0" xfId="0" applyNumberFormat="1" applyProtection="1">
      <protection/>
    </xf>
    <xf numFmtId="0" fontId="0" fillId="0" borderId="0" xfId="0" applyBorder="1" applyAlignment="1" applyProtection="1">
      <alignment vertical="center"/>
      <protection/>
    </xf>
    <xf numFmtId="0" fontId="0" fillId="0" borderId="0" xfId="0" applyBorder="1" applyAlignment="1" applyProtection="1">
      <alignment/>
      <protection/>
    </xf>
    <xf numFmtId="0" fontId="0" fillId="0" borderId="0" xfId="0" applyFill="1" applyBorder="1" applyProtection="1">
      <protection/>
    </xf>
    <xf numFmtId="0" fontId="0" fillId="0" borderId="0" xfId="0" applyFill="1" applyBorder="1" applyAlignment="1" applyProtection="1">
      <alignment horizontal="center" vertical="center" wrapText="1"/>
      <protection/>
    </xf>
    <xf numFmtId="0" fontId="0" fillId="0" borderId="0" xfId="0" applyFill="1" applyProtection="1">
      <protection/>
    </xf>
    <xf numFmtId="0" fontId="3" fillId="0" borderId="0" xfId="0" applyFont="1" applyFill="1" applyBorder="1" applyAlignment="1" applyProtection="1">
      <alignment vertical="center"/>
      <protection/>
    </xf>
    <xf numFmtId="49" fontId="0" fillId="0" borderId="0" xfId="0" applyNumberFormat="1" applyFill="1" applyBorder="1" applyAlignment="1" applyProtection="1">
      <alignment vertical="top" wrapText="1"/>
      <protection/>
    </xf>
    <xf numFmtId="0" fontId="0" fillId="0" borderId="0" xfId="0" applyFill="1" applyBorder="1" applyAlignment="1" applyProtection="1">
      <alignment vertical="center"/>
      <protection/>
    </xf>
    <xf numFmtId="4"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horizontal="center" vertical="top" wrapText="1"/>
      <protection/>
    </xf>
    <xf numFmtId="49" fontId="2" fillId="3" borderId="6" xfId="0" applyNumberFormat="1" applyFont="1" applyFill="1" applyBorder="1" applyAlignment="1" applyProtection="1">
      <alignment horizontal="center" vertical="center" wrapText="1"/>
      <protection/>
    </xf>
    <xf numFmtId="2" fontId="0" fillId="0" borderId="18"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horizontal="left" vertical="center" wrapText="1"/>
      <protection/>
    </xf>
    <xf numFmtId="1" fontId="0" fillId="0" borderId="3" xfId="0" applyNumberFormat="1"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2" fontId="0" fillId="0" borderId="19" xfId="0" applyNumberForma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1" fontId="0" fillId="0" borderId="5" xfId="0" applyNumberFormat="1" applyFill="1" applyBorder="1" applyAlignment="1" applyProtection="1">
      <alignment horizontal="center" vertical="center" wrapText="1"/>
      <protection/>
    </xf>
    <xf numFmtId="0" fontId="0" fillId="0" borderId="5" xfId="0" applyFill="1" applyBorder="1" applyAlignment="1" applyProtection="1">
      <alignment horizontal="center" vertical="center" wrapText="1"/>
      <protection/>
    </xf>
    <xf numFmtId="0" fontId="6" fillId="0" borderId="3" xfId="21" applyNumberFormat="1" applyFont="1" applyFill="1" applyBorder="1" applyAlignment="1" applyProtection="1">
      <alignment horizontal="left" vertical="center" wrapText="1"/>
      <protection/>
    </xf>
    <xf numFmtId="1" fontId="6" fillId="0" borderId="3" xfId="0" applyNumberFormat="1" applyFont="1" applyFill="1" applyBorder="1" applyAlignment="1" applyProtection="1">
      <alignment horizontal="center" vertical="center" wrapText="1"/>
      <protection/>
    </xf>
    <xf numFmtId="0" fontId="7" fillId="0" borderId="3" xfId="21" applyFont="1" applyFill="1" applyBorder="1" applyAlignment="1" applyProtection="1">
      <alignment horizontal="center" vertical="center"/>
      <protection/>
    </xf>
    <xf numFmtId="44" fontId="4" fillId="0" borderId="3" xfId="0" applyNumberFormat="1" applyFont="1" applyFill="1" applyBorder="1" applyAlignment="1" applyProtection="1">
      <alignment horizontal="center" vertical="center"/>
      <protection/>
    </xf>
    <xf numFmtId="2" fontId="0" fillId="0" borderId="20" xfId="0" applyNumberFormat="1" applyFill="1" applyBorder="1" applyAlignment="1" applyProtection="1">
      <alignment horizontal="center" vertical="center" wrapText="1"/>
      <protection/>
    </xf>
    <xf numFmtId="0" fontId="6" fillId="0" borderId="4" xfId="21" applyNumberFormat="1" applyFont="1" applyFill="1" applyBorder="1" applyAlignment="1" applyProtection="1">
      <alignment horizontal="left" vertical="center" wrapText="1"/>
      <protection/>
    </xf>
    <xf numFmtId="1" fontId="6" fillId="0" borderId="4" xfId="0" applyNumberFormat="1" applyFont="1" applyFill="1" applyBorder="1" applyAlignment="1" applyProtection="1">
      <alignment horizontal="center" vertical="center" wrapText="1"/>
      <protection/>
    </xf>
    <xf numFmtId="0" fontId="7" fillId="0" borderId="4" xfId="21" applyFont="1" applyFill="1" applyBorder="1" applyAlignment="1" applyProtection="1">
      <alignment horizontal="center" vertical="center"/>
      <protection/>
    </xf>
    <xf numFmtId="44" fontId="4" fillId="0" borderId="4" xfId="0" applyNumberFormat="1" applyFont="1" applyFill="1" applyBorder="1" applyAlignment="1" applyProtection="1">
      <alignment horizontal="center" vertical="center"/>
      <protection/>
    </xf>
    <xf numFmtId="44" fontId="4" fillId="0" borderId="4" xfId="0" applyNumberFormat="1" applyFont="1" applyFill="1" applyBorder="1" applyAlignment="1" applyProtection="1">
      <alignment horizontal="center" vertical="center"/>
      <protection/>
    </xf>
    <xf numFmtId="0" fontId="4" fillId="0" borderId="4" xfId="21" applyNumberFormat="1" applyFont="1" applyFill="1" applyBorder="1" applyAlignment="1" applyProtection="1">
      <alignment horizontal="left" vertical="center" wrapText="1"/>
      <protection/>
    </xf>
    <xf numFmtId="0" fontId="14" fillId="0" borderId="4" xfId="21" applyFont="1" applyFill="1" applyBorder="1" applyAlignment="1" applyProtection="1">
      <alignment horizontal="center" vertical="center"/>
      <protection/>
    </xf>
    <xf numFmtId="0" fontId="6"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horizontal="left" vertical="center" wrapText="1"/>
      <protection/>
    </xf>
    <xf numFmtId="1" fontId="0" fillId="0" borderId="4" xfId="0" applyNumberFormat="1" applyFill="1" applyBorder="1" applyAlignment="1" applyProtection="1">
      <alignment horizontal="center" vertical="center" wrapText="1"/>
      <protection/>
    </xf>
    <xf numFmtId="0" fontId="6" fillId="0" borderId="5" xfId="21" applyNumberFormat="1" applyFont="1" applyFill="1" applyBorder="1" applyAlignment="1" applyProtection="1">
      <alignment horizontal="left" vertical="center" wrapText="1"/>
      <protection/>
    </xf>
    <xf numFmtId="1" fontId="6" fillId="0" borderId="5" xfId="0" applyNumberFormat="1" applyFont="1" applyFill="1" applyBorder="1" applyAlignment="1" applyProtection="1">
      <alignment horizontal="center" vertical="center" wrapText="1"/>
      <protection/>
    </xf>
    <xf numFmtId="0" fontId="7" fillId="0" borderId="5" xfId="21" applyFont="1" applyFill="1" applyBorder="1" applyAlignment="1" applyProtection="1">
      <alignment horizontal="center" vertical="center"/>
      <protection/>
    </xf>
    <xf numFmtId="44" fontId="4" fillId="0" borderId="5" xfId="0" applyNumberFormat="1" applyFont="1" applyFill="1" applyBorder="1" applyAlignment="1" applyProtection="1">
      <alignment horizontal="center" vertical="center"/>
      <protection/>
    </xf>
    <xf numFmtId="0" fontId="0" fillId="0" borderId="3"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4" fillId="0" borderId="4" xfId="2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44" fontId="4" fillId="0" borderId="5" xfId="0" applyNumberFormat="1" applyFont="1" applyFill="1" applyBorder="1" applyAlignment="1" applyProtection="1">
      <alignment horizontal="center" vertical="center"/>
      <protection/>
    </xf>
    <xf numFmtId="44" fontId="4" fillId="0" borderId="3" xfId="0" applyNumberFormat="1" applyFont="1" applyFill="1" applyBorder="1" applyAlignment="1" applyProtection="1">
      <alignment horizontal="center" vertical="center"/>
      <protection/>
    </xf>
    <xf numFmtId="0" fontId="6" fillId="0" borderId="4" xfId="21" applyNumberFormat="1" applyFont="1" applyFill="1" applyBorder="1" applyAlignment="1" applyProtection="1">
      <alignment horizontal="left" wrapText="1"/>
      <protection/>
    </xf>
    <xf numFmtId="0" fontId="6" fillId="0" borderId="4" xfId="0" applyNumberFormat="1" applyFont="1" applyFill="1" applyBorder="1" applyAlignment="1" applyProtection="1">
      <alignment horizontal="left" vertical="center" wrapText="1"/>
      <protection/>
    </xf>
    <xf numFmtId="0" fontId="0" fillId="0" borderId="3" xfId="0" applyFont="1" applyFill="1" applyBorder="1" applyAlignment="1" applyProtection="1">
      <alignment horizontal="center" vertical="center" wrapText="1"/>
      <protection/>
    </xf>
    <xf numFmtId="0" fontId="0" fillId="0" borderId="4" xfId="0" applyFont="1" applyFill="1" applyBorder="1" applyAlignment="1" applyProtection="1">
      <alignment horizontal="center" vertical="center" wrapText="1"/>
      <protection/>
    </xf>
    <xf numFmtId="0" fontId="6" fillId="0" borderId="4" xfId="23" applyNumberFormat="1" applyFont="1" applyFill="1" applyBorder="1" applyAlignment="1" applyProtection="1">
      <alignment horizontal="left" vertical="center" wrapText="1"/>
      <protection/>
    </xf>
    <xf numFmtId="0" fontId="7" fillId="0" borderId="4" xfId="23" applyFont="1" applyFill="1" applyBorder="1" applyAlignment="1" applyProtection="1">
      <alignment horizontal="center" vertical="center"/>
      <protection/>
    </xf>
    <xf numFmtId="1" fontId="0" fillId="0" borderId="4"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vertical="center" wrapText="1"/>
      <protection/>
    </xf>
    <xf numFmtId="0" fontId="4" fillId="0" borderId="4" xfId="22" applyNumberFormat="1" applyFont="1" applyFill="1" applyBorder="1" applyAlignment="1" applyProtection="1">
      <alignment horizontal="left" vertical="center" wrapText="1"/>
      <protection/>
    </xf>
    <xf numFmtId="1" fontId="4" fillId="0" borderId="4" xfId="0" applyNumberFormat="1" applyFont="1" applyFill="1" applyBorder="1" applyAlignment="1" applyProtection="1">
      <alignment horizontal="center" vertical="center" wrapText="1"/>
      <protection/>
    </xf>
    <xf numFmtId="0" fontId="14" fillId="0" borderId="4" xfId="22" applyFont="1" applyFill="1" applyBorder="1" applyAlignment="1" applyProtection="1">
      <alignment horizontal="center" vertical="center"/>
      <protection/>
    </xf>
    <xf numFmtId="0" fontId="4" fillId="0" borderId="5" xfId="22" applyNumberFormat="1" applyFont="1" applyFill="1" applyBorder="1" applyAlignment="1" applyProtection="1">
      <alignment horizontal="left" vertical="center" wrapText="1"/>
      <protection/>
    </xf>
    <xf numFmtId="0" fontId="7" fillId="0" borderId="5" xfId="22" applyFont="1" applyFill="1" applyBorder="1" applyAlignment="1" applyProtection="1">
      <alignment horizontal="center" vertical="center"/>
      <protection/>
    </xf>
    <xf numFmtId="49" fontId="0" fillId="0" borderId="3" xfId="0" applyNumberFormat="1" applyFill="1" applyBorder="1" applyAlignment="1" applyProtection="1">
      <alignment horizontal="center" vertical="center" wrapText="1"/>
      <protection/>
    </xf>
    <xf numFmtId="49" fontId="0" fillId="0" borderId="4" xfId="0" applyNumberFormat="1" applyFill="1" applyBorder="1" applyAlignment="1" applyProtection="1">
      <alignment horizontal="center" vertical="center" wrapText="1"/>
      <protection/>
    </xf>
    <xf numFmtId="49" fontId="0" fillId="0" borderId="5" xfId="0" applyNumberFormat="1"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4" xfId="0" applyFill="1" applyBorder="1" applyAlignment="1" applyProtection="1">
      <alignment horizontal="center" vertical="center" wrapText="1"/>
      <protection/>
    </xf>
    <xf numFmtId="0" fontId="0" fillId="0" borderId="5" xfId="0" applyFill="1" applyBorder="1" applyAlignment="1" applyProtection="1">
      <alignment horizontal="center" vertical="center" wrapText="1"/>
      <protection/>
    </xf>
    <xf numFmtId="49" fontId="2" fillId="3" borderId="6" xfId="0" applyNumberFormat="1" applyFont="1" applyFill="1" applyBorder="1" applyAlignment="1" applyProtection="1">
      <alignment horizontal="center" vertical="center" wrapText="1"/>
      <protection/>
    </xf>
    <xf numFmtId="0" fontId="0" fillId="3" borderId="6" xfId="0" applyFill="1" applyBorder="1" applyAlignment="1" applyProtection="1">
      <alignment vertical="center" wrapText="1"/>
      <protection/>
    </xf>
    <xf numFmtId="0" fontId="0" fillId="3" borderId="17" xfId="0" applyFill="1" applyBorder="1" applyAlignment="1" applyProtection="1">
      <alignment vertical="center" wrapText="1"/>
      <protection/>
    </xf>
    <xf numFmtId="164" fontId="5" fillId="0" borderId="6" xfId="0" applyNumberFormat="1" applyFont="1" applyFill="1" applyBorder="1" applyAlignment="1" applyProtection="1">
      <alignment horizontal="center" vertical="center"/>
      <protection/>
    </xf>
    <xf numFmtId="0" fontId="0" fillId="0" borderId="6" xfId="0" applyBorder="1" applyAlignment="1" applyProtection="1">
      <alignment/>
      <protection/>
    </xf>
    <xf numFmtId="0" fontId="0" fillId="0" borderId="17" xfId="0" applyBorder="1" applyAlignment="1" applyProtection="1">
      <alignment/>
      <protection/>
    </xf>
    <xf numFmtId="0" fontId="0" fillId="0" borderId="0" xfId="0" applyFill="1" applyBorder="1" applyAlignment="1" applyProtection="1">
      <alignment horizontal="justify" vertical="center" wrapText="1"/>
      <protection/>
    </xf>
    <xf numFmtId="0" fontId="3" fillId="0" borderId="0" xfId="0" applyFont="1" applyFill="1" applyBorder="1" applyAlignment="1" applyProtection="1">
      <alignment horizontal="left" vertical="center" wrapText="1"/>
      <protection/>
    </xf>
    <xf numFmtId="0" fontId="0" fillId="0" borderId="3"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15" fillId="0" borderId="0" xfId="0" applyFont="1" applyFill="1" applyAlignment="1" applyProtection="1">
      <alignment horizontal="left" vertical="center" wrapText="1"/>
      <protection/>
    </xf>
    <xf numFmtId="0" fontId="15" fillId="0" borderId="22" xfId="0" applyFont="1" applyFill="1" applyBorder="1" applyAlignment="1" applyProtection="1">
      <alignment horizontal="left" vertical="center" wrapText="1"/>
      <protection/>
    </xf>
    <xf numFmtId="0" fontId="0" fillId="2" borderId="23" xfId="0" applyFill="1" applyBorder="1" applyAlignment="1" applyProtection="1">
      <alignment horizontal="center" vertical="center"/>
      <protection/>
    </xf>
    <xf numFmtId="0" fontId="0" fillId="2" borderId="24" xfId="0" applyFill="1" applyBorder="1" applyAlignment="1" applyProtection="1">
      <alignment horizontal="center" vertical="center"/>
      <protection/>
    </xf>
    <xf numFmtId="49" fontId="0" fillId="0" borderId="25" xfId="0" applyNumberFormat="1" applyFill="1" applyBorder="1" applyAlignment="1" applyProtection="1">
      <alignment horizontal="left" vertical="center" indent="1"/>
      <protection/>
    </xf>
    <xf numFmtId="49" fontId="0" fillId="0" borderId="0" xfId="0" applyNumberFormat="1" applyFill="1" applyBorder="1" applyAlignment="1" applyProtection="1">
      <alignment horizontal="left" vertical="center" indent="1"/>
      <protection/>
    </xf>
    <xf numFmtId="0" fontId="0" fillId="4" borderId="21" xfId="0" applyFont="1" applyFill="1" applyBorder="1" applyAlignment="1" applyProtection="1">
      <alignment horizontal="center" vertical="center" wrapText="1"/>
      <protection/>
    </xf>
    <xf numFmtId="0" fontId="0" fillId="4" borderId="12" xfId="0" applyFont="1" applyFill="1" applyBorder="1" applyAlignment="1" applyProtection="1">
      <alignment horizontal="center" vertical="center" wrapText="1"/>
      <protection/>
    </xf>
    <xf numFmtId="0" fontId="0" fillId="4" borderId="14" xfId="0" applyFont="1" applyFill="1" applyBorder="1" applyAlignment="1" applyProtection="1">
      <alignment horizontal="center" vertical="center" wrapText="1"/>
      <protection/>
    </xf>
    <xf numFmtId="0" fontId="2" fillId="0" borderId="0" xfId="0" applyFont="1" applyFill="1" applyAlignment="1" applyProtection="1">
      <alignment horizontal="right" vertical="center"/>
      <protection/>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normální 3 2" xfId="22"/>
    <cellStyle name="TableStyleLight1" xfId="23"/>
  </cellStyles>
  <dxfs count="58">
    <dxf>
      <numFmt numFmtId="177" formatCode="@"/>
      <fill>
        <patternFill>
          <bgColor rgb="FFFF9F9F"/>
        </patternFill>
      </fill>
      <border/>
    </dxf>
    <dxf>
      <numFmt numFmtId="177" formatCode="@"/>
      <fill>
        <patternFill>
          <bgColor rgb="FFFF9F9F"/>
        </patternFill>
      </fill>
      <border/>
    </dxf>
    <dxf>
      <font>
        <i val="0"/>
        <sz val="11"/>
        <name val="Calibri"/>
        <color rgb="FF000000"/>
      </font>
      <numFmt numFmtId="177" formatCode="@"/>
      <fill>
        <patternFill>
          <bgColor rgb="FFFF9F9F"/>
        </patternFill>
      </fill>
      <border/>
    </dxf>
    <dxf>
      <font>
        <i val="0"/>
        <sz val="11"/>
        <name val="Calibri"/>
        <color rgb="FF000000"/>
      </font>
      <numFmt numFmtId="178" formatCode="#,##0.00,&quot;Kč&quot;"/>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9" formatCode="#,##0"/>
      <border/>
    </dxf>
    <dxf>
      <numFmt numFmtId="177" formatCode="@"/>
      <fill>
        <patternFill>
          <bgColor rgb="FFFF9F9F"/>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ont>
        <i val="0"/>
        <sz val="11"/>
        <name val="Calibri"/>
        <color rgb="FF0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6</xdr:row>
      <xdr:rowOff>0</xdr:rowOff>
    </xdr:from>
    <xdr:to>
      <xdr:col>19</xdr:col>
      <xdr:colOff>190500</xdr:colOff>
      <xdr:row>6</xdr:row>
      <xdr:rowOff>200025</xdr:rowOff>
    </xdr:to>
    <xdr:pic>
      <xdr:nvPicPr>
        <xdr:cNvPr id="10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200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10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2000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10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10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10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9525</xdr:rowOff>
    </xdr:to>
    <xdr:pic>
      <xdr:nvPicPr>
        <xdr:cNvPr id="10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0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0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0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0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0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0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0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103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3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4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41"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04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4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4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4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4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4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5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5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5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5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5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5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5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05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5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6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6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6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06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7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7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7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7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7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7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7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7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7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8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8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8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8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08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8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8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8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8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8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09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9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9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9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9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09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9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9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9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09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110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w="9525">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110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w="9525">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0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494400"/>
          <a:ext cx="190500" cy="190500"/>
        </a:xfrm>
        <a:prstGeom prst="rect">
          <a:avLst/>
        </a:prstGeom>
        <a:noFill/>
        <a:ln w="9525">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110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w="9525">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110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190500" cy="190500"/>
        </a:xfrm>
        <a:prstGeom prst="rect">
          <a:avLst/>
        </a:prstGeom>
        <a:noFill/>
        <a:ln w="9525">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110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190500"/>
        </a:xfrm>
        <a:prstGeom prst="rect">
          <a:avLst/>
        </a:prstGeom>
        <a:noFill/>
        <a:ln w="9525">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110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w="9525">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110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w="9525">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110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018400"/>
          <a:ext cx="190500" cy="190500"/>
        </a:xfrm>
        <a:prstGeom prst="rect">
          <a:avLst/>
        </a:prstGeom>
        <a:noFill/>
        <a:ln w="9525">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110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399400"/>
          <a:ext cx="190500" cy="190500"/>
        </a:xfrm>
        <a:prstGeom prst="rect">
          <a:avLst/>
        </a:prstGeom>
        <a:noFill/>
        <a:ln w="9525">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111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w="9525">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111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w="9525">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1112"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w="9525">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11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w="9525">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w="9525">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11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542400"/>
          <a:ext cx="190500" cy="190500"/>
        </a:xfrm>
        <a:prstGeom prst="rect">
          <a:avLst/>
        </a:prstGeom>
        <a:noFill/>
        <a:ln w="9525">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11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190500"/>
        </a:xfrm>
        <a:prstGeom prst="rect">
          <a:avLst/>
        </a:prstGeom>
        <a:noFill/>
        <a:ln w="9525">
          <a:noFill/>
        </a:ln>
      </xdr:spPr>
    </xdr:pic>
    <xdr:clientData/>
  </xdr:twoCellAnchor>
  <xdr:twoCellAnchor editAs="oneCell">
    <xdr:from>
      <xdr:col>19</xdr:col>
      <xdr:colOff>0</xdr:colOff>
      <xdr:row>147</xdr:row>
      <xdr:rowOff>0</xdr:rowOff>
    </xdr:from>
    <xdr:to>
      <xdr:col>19</xdr:col>
      <xdr:colOff>190500</xdr:colOff>
      <xdr:row>148</xdr:row>
      <xdr:rowOff>9525</xdr:rowOff>
    </xdr:to>
    <xdr:pic>
      <xdr:nvPicPr>
        <xdr:cNvPr id="1117"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494900"/>
          <a:ext cx="190500" cy="200025"/>
        </a:xfrm>
        <a:prstGeom prst="rect">
          <a:avLst/>
        </a:prstGeom>
        <a:noFill/>
        <a:ln w="9525">
          <a:noFill/>
        </a:ln>
      </xdr:spPr>
    </xdr:pic>
    <xdr:clientData/>
  </xdr:twoCellAnchor>
  <xdr:twoCellAnchor editAs="oneCell">
    <xdr:from>
      <xdr:col>19</xdr:col>
      <xdr:colOff>0</xdr:colOff>
      <xdr:row>147</xdr:row>
      <xdr:rowOff>0</xdr:rowOff>
    </xdr:from>
    <xdr:to>
      <xdr:col>19</xdr:col>
      <xdr:colOff>190500</xdr:colOff>
      <xdr:row>148</xdr:row>
      <xdr:rowOff>9525</xdr:rowOff>
    </xdr:to>
    <xdr:pic>
      <xdr:nvPicPr>
        <xdr:cNvPr id="1118"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494900"/>
          <a:ext cx="190500" cy="200025"/>
        </a:xfrm>
        <a:prstGeom prst="rect">
          <a:avLst/>
        </a:prstGeom>
        <a:noFill/>
        <a:ln w="9525">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111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w="9525">
          <a:noFill/>
        </a:ln>
      </xdr:spPr>
    </xdr:pic>
    <xdr:clientData/>
  </xdr:twoCellAnchor>
  <xdr:twoCellAnchor editAs="oneCell">
    <xdr:from>
      <xdr:col>19</xdr:col>
      <xdr:colOff>0</xdr:colOff>
      <xdr:row>149</xdr:row>
      <xdr:rowOff>0</xdr:rowOff>
    </xdr:from>
    <xdr:to>
      <xdr:col>19</xdr:col>
      <xdr:colOff>190500</xdr:colOff>
      <xdr:row>150</xdr:row>
      <xdr:rowOff>0</xdr:rowOff>
    </xdr:to>
    <xdr:pic>
      <xdr:nvPicPr>
        <xdr:cNvPr id="112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875900"/>
          <a:ext cx="190500" cy="190500"/>
        </a:xfrm>
        <a:prstGeom prst="rect">
          <a:avLst/>
        </a:prstGeom>
        <a:noFill/>
        <a:ln w="9525">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11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066400"/>
          <a:ext cx="190500" cy="190500"/>
        </a:xfrm>
        <a:prstGeom prst="rect">
          <a:avLst/>
        </a:prstGeom>
        <a:noFill/>
        <a:ln w="9525">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1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w="9525">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11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447400"/>
          <a:ext cx="190500" cy="190500"/>
        </a:xfrm>
        <a:prstGeom prst="rect">
          <a:avLst/>
        </a:prstGeom>
        <a:noFill/>
        <a:ln w="9525">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11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w="9525">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1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4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14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14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4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4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4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5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5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5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5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1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200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1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200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11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2000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11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11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11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11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11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9525</xdr:rowOff>
    </xdr:to>
    <xdr:pic>
      <xdr:nvPicPr>
        <xdr:cNvPr id="11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80975"/>
        </a:xfrm>
        <a:prstGeom prst="rect">
          <a:avLst/>
        </a:prstGeom>
        <a:noFill/>
        <a:ln w="9525">
          <a:noFill/>
        </a:ln>
      </xdr:spPr>
    </xdr:pic>
    <xdr:clientData/>
  </xdr:twoCellAnchor>
  <xdr:twoCellAnchor editAs="oneCell">
    <xdr:from>
      <xdr:col>19</xdr:col>
      <xdr:colOff>0</xdr:colOff>
      <xdr:row>116</xdr:row>
      <xdr:rowOff>0</xdr:rowOff>
    </xdr:from>
    <xdr:to>
      <xdr:col>19</xdr:col>
      <xdr:colOff>190500</xdr:colOff>
      <xdr:row>116</xdr:row>
      <xdr:rowOff>200025</xdr:rowOff>
    </xdr:to>
    <xdr:pic>
      <xdr:nvPicPr>
        <xdr:cNvPr id="11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20002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1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1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11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w="9525">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11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w="9525">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11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w="9525">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11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9525</xdr:rowOff>
    </xdr:to>
    <xdr:pic>
      <xdr:nvPicPr>
        <xdr:cNvPr id="11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90500"/>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9525</xdr:rowOff>
    </xdr:to>
    <xdr:pic>
      <xdr:nvPicPr>
        <xdr:cNvPr id="11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90500"/>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19050</xdr:rowOff>
    </xdr:to>
    <xdr:pic>
      <xdr:nvPicPr>
        <xdr:cNvPr id="12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200025"/>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9525</xdr:rowOff>
    </xdr:to>
    <xdr:pic>
      <xdr:nvPicPr>
        <xdr:cNvPr id="12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90500"/>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12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12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12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2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2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20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20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2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2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1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1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1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1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21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1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1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21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2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22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2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22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22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2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2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3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3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23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3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3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3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3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4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4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4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4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4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4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4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4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4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4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5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5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5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5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25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5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5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25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124</xdr:row>
      <xdr:rowOff>0</xdr:rowOff>
    </xdr:from>
    <xdr:to>
      <xdr:col>19</xdr:col>
      <xdr:colOff>95250</xdr:colOff>
      <xdr:row>125</xdr:row>
      <xdr:rowOff>9525</xdr:rowOff>
    </xdr:to>
    <xdr:pic>
      <xdr:nvPicPr>
        <xdr:cNvPr id="125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95250" cy="200025"/>
        </a:xfrm>
        <a:prstGeom prst="rect">
          <a:avLst/>
        </a:prstGeom>
        <a:noFill/>
        <a:ln w="9525">
          <a:noFill/>
        </a:ln>
      </xdr:spPr>
    </xdr:pic>
    <xdr:clientData/>
  </xdr:twoCellAnchor>
  <xdr:twoCellAnchor editAs="oneCell">
    <xdr:from>
      <xdr:col>19</xdr:col>
      <xdr:colOff>0</xdr:colOff>
      <xdr:row>125</xdr:row>
      <xdr:rowOff>0</xdr:rowOff>
    </xdr:from>
    <xdr:to>
      <xdr:col>19</xdr:col>
      <xdr:colOff>95250</xdr:colOff>
      <xdr:row>126</xdr:row>
      <xdr:rowOff>0</xdr:rowOff>
    </xdr:to>
    <xdr:pic>
      <xdr:nvPicPr>
        <xdr:cNvPr id="125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95250" cy="190500"/>
        </a:xfrm>
        <a:prstGeom prst="rect">
          <a:avLst/>
        </a:prstGeom>
        <a:noFill/>
        <a:ln w="9525">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26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494400"/>
          <a:ext cx="95250" cy="190500"/>
        </a:xfrm>
        <a:prstGeom prst="rect">
          <a:avLst/>
        </a:prstGeom>
        <a:noFill/>
        <a:ln w="9525">
          <a:noFill/>
        </a:ln>
      </xdr:spPr>
    </xdr:pic>
    <xdr:clientData/>
  </xdr:twoCellAnchor>
  <xdr:twoCellAnchor editAs="oneCell">
    <xdr:from>
      <xdr:col>19</xdr:col>
      <xdr:colOff>0</xdr:colOff>
      <xdr:row>128</xdr:row>
      <xdr:rowOff>0</xdr:rowOff>
    </xdr:from>
    <xdr:to>
      <xdr:col>19</xdr:col>
      <xdr:colOff>95250</xdr:colOff>
      <xdr:row>129</xdr:row>
      <xdr:rowOff>0</xdr:rowOff>
    </xdr:to>
    <xdr:pic>
      <xdr:nvPicPr>
        <xdr:cNvPr id="126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95250" cy="190500"/>
        </a:xfrm>
        <a:prstGeom prst="rect">
          <a:avLst/>
        </a:prstGeom>
        <a:noFill/>
        <a:ln w="9525">
          <a:noFill/>
        </a:ln>
      </xdr:spPr>
    </xdr:pic>
    <xdr:clientData/>
  </xdr:twoCellAnchor>
  <xdr:twoCellAnchor editAs="oneCell">
    <xdr:from>
      <xdr:col>19</xdr:col>
      <xdr:colOff>0</xdr:colOff>
      <xdr:row>130</xdr:row>
      <xdr:rowOff>0</xdr:rowOff>
    </xdr:from>
    <xdr:to>
      <xdr:col>19</xdr:col>
      <xdr:colOff>95250</xdr:colOff>
      <xdr:row>131</xdr:row>
      <xdr:rowOff>0</xdr:rowOff>
    </xdr:to>
    <xdr:pic>
      <xdr:nvPicPr>
        <xdr:cNvPr id="126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95250" cy="190500"/>
        </a:xfrm>
        <a:prstGeom prst="rect">
          <a:avLst/>
        </a:prstGeom>
        <a:noFill/>
        <a:ln w="9525">
          <a:noFill/>
        </a:ln>
      </xdr:spPr>
    </xdr:pic>
    <xdr:clientData/>
  </xdr:twoCellAnchor>
  <xdr:twoCellAnchor editAs="oneCell">
    <xdr:from>
      <xdr:col>19</xdr:col>
      <xdr:colOff>0</xdr:colOff>
      <xdr:row>131</xdr:row>
      <xdr:rowOff>0</xdr:rowOff>
    </xdr:from>
    <xdr:to>
      <xdr:col>19</xdr:col>
      <xdr:colOff>95250</xdr:colOff>
      <xdr:row>132</xdr:row>
      <xdr:rowOff>0</xdr:rowOff>
    </xdr:to>
    <xdr:pic>
      <xdr:nvPicPr>
        <xdr:cNvPr id="126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95250" cy="190500"/>
        </a:xfrm>
        <a:prstGeom prst="rect">
          <a:avLst/>
        </a:prstGeom>
        <a:noFill/>
        <a:ln w="9525">
          <a:noFill/>
        </a:ln>
      </xdr:spPr>
    </xdr:pic>
    <xdr:clientData/>
  </xdr:twoCellAnchor>
  <xdr:twoCellAnchor editAs="oneCell">
    <xdr:from>
      <xdr:col>19</xdr:col>
      <xdr:colOff>0</xdr:colOff>
      <xdr:row>132</xdr:row>
      <xdr:rowOff>0</xdr:rowOff>
    </xdr:from>
    <xdr:to>
      <xdr:col>19</xdr:col>
      <xdr:colOff>95250</xdr:colOff>
      <xdr:row>133</xdr:row>
      <xdr:rowOff>0</xdr:rowOff>
    </xdr:to>
    <xdr:pic>
      <xdr:nvPicPr>
        <xdr:cNvPr id="126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95250" cy="190500"/>
        </a:xfrm>
        <a:prstGeom prst="rect">
          <a:avLst/>
        </a:prstGeom>
        <a:noFill/>
        <a:ln w="9525">
          <a:noFill/>
        </a:ln>
      </xdr:spPr>
    </xdr:pic>
    <xdr:clientData/>
  </xdr:twoCellAnchor>
  <xdr:twoCellAnchor editAs="oneCell">
    <xdr:from>
      <xdr:col>19</xdr:col>
      <xdr:colOff>0</xdr:colOff>
      <xdr:row>133</xdr:row>
      <xdr:rowOff>0</xdr:rowOff>
    </xdr:from>
    <xdr:to>
      <xdr:col>19</xdr:col>
      <xdr:colOff>95250</xdr:colOff>
      <xdr:row>134</xdr:row>
      <xdr:rowOff>0</xdr:rowOff>
    </xdr:to>
    <xdr:pic>
      <xdr:nvPicPr>
        <xdr:cNvPr id="126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95250" cy="190500"/>
        </a:xfrm>
        <a:prstGeom prst="rect">
          <a:avLst/>
        </a:prstGeom>
        <a:noFill/>
        <a:ln w="9525">
          <a:noFill/>
        </a:ln>
      </xdr:spPr>
    </xdr:pic>
    <xdr:clientData/>
  </xdr:twoCellAnchor>
  <xdr:twoCellAnchor editAs="oneCell">
    <xdr:from>
      <xdr:col>19</xdr:col>
      <xdr:colOff>0</xdr:colOff>
      <xdr:row>134</xdr:row>
      <xdr:rowOff>0</xdr:rowOff>
    </xdr:from>
    <xdr:to>
      <xdr:col>19</xdr:col>
      <xdr:colOff>95250</xdr:colOff>
      <xdr:row>135</xdr:row>
      <xdr:rowOff>0</xdr:rowOff>
    </xdr:to>
    <xdr:pic>
      <xdr:nvPicPr>
        <xdr:cNvPr id="126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018400"/>
          <a:ext cx="95250" cy="190500"/>
        </a:xfrm>
        <a:prstGeom prst="rect">
          <a:avLst/>
        </a:prstGeom>
        <a:noFill/>
        <a:ln w="9525">
          <a:noFill/>
        </a:ln>
      </xdr:spPr>
    </xdr:pic>
    <xdr:clientData/>
  </xdr:twoCellAnchor>
  <xdr:twoCellAnchor editAs="oneCell">
    <xdr:from>
      <xdr:col>19</xdr:col>
      <xdr:colOff>0</xdr:colOff>
      <xdr:row>135</xdr:row>
      <xdr:rowOff>0</xdr:rowOff>
    </xdr:from>
    <xdr:to>
      <xdr:col>19</xdr:col>
      <xdr:colOff>95250</xdr:colOff>
      <xdr:row>136</xdr:row>
      <xdr:rowOff>9525</xdr:rowOff>
    </xdr:to>
    <xdr:pic>
      <xdr:nvPicPr>
        <xdr:cNvPr id="126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208900"/>
          <a:ext cx="95250" cy="200025"/>
        </a:xfrm>
        <a:prstGeom prst="rect">
          <a:avLst/>
        </a:prstGeom>
        <a:noFill/>
        <a:ln w="9525">
          <a:noFill/>
        </a:ln>
      </xdr:spPr>
    </xdr:pic>
    <xdr:clientData/>
  </xdr:twoCellAnchor>
  <xdr:twoCellAnchor editAs="oneCell">
    <xdr:from>
      <xdr:col>19</xdr:col>
      <xdr:colOff>0</xdr:colOff>
      <xdr:row>136</xdr:row>
      <xdr:rowOff>0</xdr:rowOff>
    </xdr:from>
    <xdr:to>
      <xdr:col>19</xdr:col>
      <xdr:colOff>95250</xdr:colOff>
      <xdr:row>137</xdr:row>
      <xdr:rowOff>0</xdr:rowOff>
    </xdr:to>
    <xdr:pic>
      <xdr:nvPicPr>
        <xdr:cNvPr id="126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399400"/>
          <a:ext cx="95250" cy="190500"/>
        </a:xfrm>
        <a:prstGeom prst="rect">
          <a:avLst/>
        </a:prstGeom>
        <a:noFill/>
        <a:ln w="9525">
          <a:noFill/>
        </a:ln>
      </xdr:spPr>
    </xdr:pic>
    <xdr:clientData/>
  </xdr:twoCellAnchor>
  <xdr:twoCellAnchor editAs="oneCell">
    <xdr:from>
      <xdr:col>19</xdr:col>
      <xdr:colOff>0</xdr:colOff>
      <xdr:row>137</xdr:row>
      <xdr:rowOff>0</xdr:rowOff>
    </xdr:from>
    <xdr:to>
      <xdr:col>19</xdr:col>
      <xdr:colOff>95250</xdr:colOff>
      <xdr:row>138</xdr:row>
      <xdr:rowOff>0</xdr:rowOff>
    </xdr:to>
    <xdr:pic>
      <xdr:nvPicPr>
        <xdr:cNvPr id="126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95250" cy="190500"/>
        </a:xfrm>
        <a:prstGeom prst="rect">
          <a:avLst/>
        </a:prstGeom>
        <a:noFill/>
        <a:ln w="9525">
          <a:noFill/>
        </a:ln>
      </xdr:spPr>
    </xdr:pic>
    <xdr:clientData/>
  </xdr:twoCellAnchor>
  <xdr:twoCellAnchor editAs="oneCell">
    <xdr:from>
      <xdr:col>19</xdr:col>
      <xdr:colOff>0</xdr:colOff>
      <xdr:row>139</xdr:row>
      <xdr:rowOff>0</xdr:rowOff>
    </xdr:from>
    <xdr:to>
      <xdr:col>19</xdr:col>
      <xdr:colOff>95250</xdr:colOff>
      <xdr:row>140</xdr:row>
      <xdr:rowOff>0</xdr:rowOff>
    </xdr:to>
    <xdr:pic>
      <xdr:nvPicPr>
        <xdr:cNvPr id="127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95250" cy="190500"/>
        </a:xfrm>
        <a:prstGeom prst="rect">
          <a:avLst/>
        </a:prstGeom>
        <a:noFill/>
        <a:ln w="9525">
          <a:noFill/>
        </a:ln>
      </xdr:spPr>
    </xdr:pic>
    <xdr:clientData/>
  </xdr:twoCellAnchor>
  <xdr:twoCellAnchor editAs="oneCell">
    <xdr:from>
      <xdr:col>19</xdr:col>
      <xdr:colOff>0</xdr:colOff>
      <xdr:row>140</xdr:row>
      <xdr:rowOff>0</xdr:rowOff>
    </xdr:from>
    <xdr:to>
      <xdr:col>19</xdr:col>
      <xdr:colOff>95250</xdr:colOff>
      <xdr:row>141</xdr:row>
      <xdr:rowOff>0</xdr:rowOff>
    </xdr:to>
    <xdr:pic>
      <xdr:nvPicPr>
        <xdr:cNvPr id="127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95250" cy="190500"/>
        </a:xfrm>
        <a:prstGeom prst="rect">
          <a:avLst/>
        </a:prstGeom>
        <a:noFill/>
        <a:ln w="9525">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127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95250" cy="190500"/>
        </a:xfrm>
        <a:prstGeom prst="rect">
          <a:avLst/>
        </a:prstGeom>
        <a:noFill/>
        <a:ln w="9525">
          <a:noFill/>
        </a:ln>
      </xdr:spPr>
    </xdr:pic>
    <xdr:clientData/>
  </xdr:twoCellAnchor>
  <xdr:twoCellAnchor editAs="oneCell">
    <xdr:from>
      <xdr:col>19</xdr:col>
      <xdr:colOff>0</xdr:colOff>
      <xdr:row>142</xdr:row>
      <xdr:rowOff>0</xdr:rowOff>
    </xdr:from>
    <xdr:to>
      <xdr:col>19</xdr:col>
      <xdr:colOff>95250</xdr:colOff>
      <xdr:row>143</xdr:row>
      <xdr:rowOff>0</xdr:rowOff>
    </xdr:to>
    <xdr:pic>
      <xdr:nvPicPr>
        <xdr:cNvPr id="127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542400"/>
          <a:ext cx="95250" cy="190500"/>
        </a:xfrm>
        <a:prstGeom prst="rect">
          <a:avLst/>
        </a:prstGeom>
        <a:noFill/>
        <a:ln w="9525">
          <a:noFill/>
        </a:ln>
      </xdr:spPr>
    </xdr:pic>
    <xdr:clientData/>
  </xdr:twoCellAnchor>
  <xdr:twoCellAnchor editAs="oneCell">
    <xdr:from>
      <xdr:col>19</xdr:col>
      <xdr:colOff>0</xdr:colOff>
      <xdr:row>143</xdr:row>
      <xdr:rowOff>0</xdr:rowOff>
    </xdr:from>
    <xdr:to>
      <xdr:col>19</xdr:col>
      <xdr:colOff>95250</xdr:colOff>
      <xdr:row>144</xdr:row>
      <xdr:rowOff>9525</xdr:rowOff>
    </xdr:to>
    <xdr:pic>
      <xdr:nvPicPr>
        <xdr:cNvPr id="127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95250" cy="200025"/>
        </a:xfrm>
        <a:prstGeom prst="rect">
          <a:avLst/>
        </a:prstGeom>
        <a:noFill/>
        <a:ln w="9525">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27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95250" cy="190500"/>
        </a:xfrm>
        <a:prstGeom prst="rect">
          <a:avLst/>
        </a:prstGeom>
        <a:noFill/>
        <a:ln w="9525">
          <a:noFill/>
        </a:ln>
      </xdr:spPr>
    </xdr:pic>
    <xdr:clientData/>
  </xdr:twoCellAnchor>
  <xdr:twoCellAnchor editAs="oneCell">
    <xdr:from>
      <xdr:col>19</xdr:col>
      <xdr:colOff>0</xdr:colOff>
      <xdr:row>147</xdr:row>
      <xdr:rowOff>0</xdr:rowOff>
    </xdr:from>
    <xdr:to>
      <xdr:col>19</xdr:col>
      <xdr:colOff>95250</xdr:colOff>
      <xdr:row>148</xdr:row>
      <xdr:rowOff>9525</xdr:rowOff>
    </xdr:to>
    <xdr:pic>
      <xdr:nvPicPr>
        <xdr:cNvPr id="127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494900"/>
          <a:ext cx="95250" cy="200025"/>
        </a:xfrm>
        <a:prstGeom prst="rect">
          <a:avLst/>
        </a:prstGeom>
        <a:noFill/>
        <a:ln w="9525">
          <a:noFill/>
        </a:ln>
      </xdr:spPr>
    </xdr:pic>
    <xdr:clientData/>
  </xdr:twoCellAnchor>
  <xdr:twoCellAnchor editAs="oneCell">
    <xdr:from>
      <xdr:col>19</xdr:col>
      <xdr:colOff>0</xdr:colOff>
      <xdr:row>148</xdr:row>
      <xdr:rowOff>0</xdr:rowOff>
    </xdr:from>
    <xdr:to>
      <xdr:col>19</xdr:col>
      <xdr:colOff>95250</xdr:colOff>
      <xdr:row>149</xdr:row>
      <xdr:rowOff>0</xdr:rowOff>
    </xdr:to>
    <xdr:pic>
      <xdr:nvPicPr>
        <xdr:cNvPr id="127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95250" cy="190500"/>
        </a:xfrm>
        <a:prstGeom prst="rect">
          <a:avLst/>
        </a:prstGeom>
        <a:noFill/>
        <a:ln w="9525">
          <a:noFill/>
        </a:ln>
      </xdr:spPr>
    </xdr:pic>
    <xdr:clientData/>
  </xdr:twoCellAnchor>
  <xdr:twoCellAnchor editAs="oneCell">
    <xdr:from>
      <xdr:col>19</xdr:col>
      <xdr:colOff>0</xdr:colOff>
      <xdr:row>148</xdr:row>
      <xdr:rowOff>0</xdr:rowOff>
    </xdr:from>
    <xdr:to>
      <xdr:col>19</xdr:col>
      <xdr:colOff>95250</xdr:colOff>
      <xdr:row>149</xdr:row>
      <xdr:rowOff>0</xdr:rowOff>
    </xdr:to>
    <xdr:pic>
      <xdr:nvPicPr>
        <xdr:cNvPr id="127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95250" cy="190500"/>
        </a:xfrm>
        <a:prstGeom prst="rect">
          <a:avLst/>
        </a:prstGeom>
        <a:noFill/>
        <a:ln w="9525">
          <a:noFill/>
        </a:ln>
      </xdr:spPr>
    </xdr:pic>
    <xdr:clientData/>
  </xdr:twoCellAnchor>
  <xdr:twoCellAnchor editAs="oneCell">
    <xdr:from>
      <xdr:col>19</xdr:col>
      <xdr:colOff>0</xdr:colOff>
      <xdr:row>151</xdr:row>
      <xdr:rowOff>0</xdr:rowOff>
    </xdr:from>
    <xdr:to>
      <xdr:col>19</xdr:col>
      <xdr:colOff>95250</xdr:colOff>
      <xdr:row>152</xdr:row>
      <xdr:rowOff>0</xdr:rowOff>
    </xdr:to>
    <xdr:pic>
      <xdr:nvPicPr>
        <xdr:cNvPr id="127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95250" cy="190500"/>
        </a:xfrm>
        <a:prstGeom prst="rect">
          <a:avLst/>
        </a:prstGeom>
        <a:noFill/>
        <a:ln w="9525">
          <a:noFill/>
        </a:ln>
      </xdr:spPr>
    </xdr:pic>
    <xdr:clientData/>
  </xdr:twoCellAnchor>
  <xdr:twoCellAnchor editAs="oneCell">
    <xdr:from>
      <xdr:col>19</xdr:col>
      <xdr:colOff>0</xdr:colOff>
      <xdr:row>151</xdr:row>
      <xdr:rowOff>0</xdr:rowOff>
    </xdr:from>
    <xdr:to>
      <xdr:col>19</xdr:col>
      <xdr:colOff>95250</xdr:colOff>
      <xdr:row>152</xdr:row>
      <xdr:rowOff>0</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95250" cy="190500"/>
        </a:xfrm>
        <a:prstGeom prst="rect">
          <a:avLst/>
        </a:prstGeom>
        <a:noFill/>
        <a:ln w="9525">
          <a:noFill/>
        </a:ln>
      </xdr:spPr>
    </xdr:pic>
    <xdr:clientData/>
  </xdr:twoCellAnchor>
  <xdr:twoCellAnchor editAs="oneCell">
    <xdr:from>
      <xdr:col>19</xdr:col>
      <xdr:colOff>0</xdr:colOff>
      <xdr:row>152</xdr:row>
      <xdr:rowOff>0</xdr:rowOff>
    </xdr:from>
    <xdr:to>
      <xdr:col>19</xdr:col>
      <xdr:colOff>95250</xdr:colOff>
      <xdr:row>153</xdr:row>
      <xdr:rowOff>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447400"/>
          <a:ext cx="95250" cy="190500"/>
        </a:xfrm>
        <a:prstGeom prst="rect">
          <a:avLst/>
        </a:prstGeom>
        <a:noFill/>
        <a:ln w="9525">
          <a:noFill/>
        </a:ln>
      </xdr:spPr>
    </xdr:pic>
    <xdr:clientData/>
  </xdr:twoCellAnchor>
  <xdr:twoCellAnchor editAs="oneCell">
    <xdr:from>
      <xdr:col>19</xdr:col>
      <xdr:colOff>0</xdr:colOff>
      <xdr:row>153</xdr:row>
      <xdr:rowOff>0</xdr:rowOff>
    </xdr:from>
    <xdr:to>
      <xdr:col>19</xdr:col>
      <xdr:colOff>95250</xdr:colOff>
      <xdr:row>154</xdr:row>
      <xdr:rowOff>0</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158</xdr:row>
      <xdr:rowOff>0</xdr:rowOff>
    </xdr:from>
    <xdr:to>
      <xdr:col>19</xdr:col>
      <xdr:colOff>95250</xdr:colOff>
      <xdr:row>159</xdr:row>
      <xdr:rowOff>0</xdr:rowOff>
    </xdr:to>
    <xdr:pic>
      <xdr:nvPicPr>
        <xdr:cNvPr id="128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95250" cy="190500"/>
        </a:xfrm>
        <a:prstGeom prst="rect">
          <a:avLst/>
        </a:prstGeom>
        <a:noFill/>
        <a:ln w="9525">
          <a:noFill/>
        </a:ln>
      </xdr:spPr>
    </xdr:pic>
    <xdr:clientData/>
  </xdr:twoCellAnchor>
  <xdr:twoCellAnchor editAs="oneCell">
    <xdr:from>
      <xdr:col>19</xdr:col>
      <xdr:colOff>0</xdr:colOff>
      <xdr:row>158</xdr:row>
      <xdr:rowOff>0</xdr:rowOff>
    </xdr:from>
    <xdr:to>
      <xdr:col>19</xdr:col>
      <xdr:colOff>95250</xdr:colOff>
      <xdr:row>159</xdr:row>
      <xdr:rowOff>0</xdr:rowOff>
    </xdr:to>
    <xdr:pic>
      <xdr:nvPicPr>
        <xdr:cNvPr id="128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95250" cy="190500"/>
        </a:xfrm>
        <a:prstGeom prst="rect">
          <a:avLst/>
        </a:prstGeom>
        <a:noFill/>
        <a:ln w="9525">
          <a:noFill/>
        </a:ln>
      </xdr:spPr>
    </xdr:pic>
    <xdr:clientData/>
  </xdr:twoCellAnchor>
  <xdr:twoCellAnchor editAs="oneCell">
    <xdr:from>
      <xdr:col>19</xdr:col>
      <xdr:colOff>0</xdr:colOff>
      <xdr:row>159</xdr:row>
      <xdr:rowOff>0</xdr:rowOff>
    </xdr:from>
    <xdr:to>
      <xdr:col>19</xdr:col>
      <xdr:colOff>95250</xdr:colOff>
      <xdr:row>160</xdr:row>
      <xdr:rowOff>0</xdr:rowOff>
    </xdr:to>
    <xdr:pic>
      <xdr:nvPicPr>
        <xdr:cNvPr id="128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95250" cy="190500"/>
        </a:xfrm>
        <a:prstGeom prst="rect">
          <a:avLst/>
        </a:prstGeom>
        <a:noFill/>
        <a:ln w="9525">
          <a:noFill/>
        </a:ln>
      </xdr:spPr>
    </xdr:pic>
    <xdr:clientData/>
  </xdr:twoCellAnchor>
  <xdr:twoCellAnchor editAs="oneCell">
    <xdr:from>
      <xdr:col>19</xdr:col>
      <xdr:colOff>0</xdr:colOff>
      <xdr:row>160</xdr:row>
      <xdr:rowOff>0</xdr:rowOff>
    </xdr:from>
    <xdr:to>
      <xdr:col>19</xdr:col>
      <xdr:colOff>95250</xdr:colOff>
      <xdr:row>161</xdr:row>
      <xdr:rowOff>9525</xdr:rowOff>
    </xdr:to>
    <xdr:pic>
      <xdr:nvPicPr>
        <xdr:cNvPr id="128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971400"/>
          <a:ext cx="95250" cy="200025"/>
        </a:xfrm>
        <a:prstGeom prst="rect">
          <a:avLst/>
        </a:prstGeom>
        <a:noFill/>
        <a:ln w="9525">
          <a:noFill/>
        </a:ln>
      </xdr:spPr>
    </xdr:pic>
    <xdr:clientData/>
  </xdr:twoCellAnchor>
  <xdr:twoCellAnchor editAs="oneCell">
    <xdr:from>
      <xdr:col>19</xdr:col>
      <xdr:colOff>0</xdr:colOff>
      <xdr:row>161</xdr:row>
      <xdr:rowOff>0</xdr:rowOff>
    </xdr:from>
    <xdr:to>
      <xdr:col>19</xdr:col>
      <xdr:colOff>95250</xdr:colOff>
      <xdr:row>162</xdr:row>
      <xdr:rowOff>0</xdr:rowOff>
    </xdr:to>
    <xdr:pic>
      <xdr:nvPicPr>
        <xdr:cNvPr id="12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95250" cy="190500"/>
        </a:xfrm>
        <a:prstGeom prst="rect">
          <a:avLst/>
        </a:prstGeom>
        <a:noFill/>
        <a:ln w="9525">
          <a:noFill/>
        </a:ln>
      </xdr:spPr>
    </xdr:pic>
    <xdr:clientData/>
  </xdr:twoCellAnchor>
  <xdr:twoCellAnchor editAs="oneCell">
    <xdr:from>
      <xdr:col>19</xdr:col>
      <xdr:colOff>0</xdr:colOff>
      <xdr:row>162</xdr:row>
      <xdr:rowOff>0</xdr:rowOff>
    </xdr:from>
    <xdr:to>
      <xdr:col>19</xdr:col>
      <xdr:colOff>95250</xdr:colOff>
      <xdr:row>163</xdr:row>
      <xdr:rowOff>0</xdr:rowOff>
    </xdr:to>
    <xdr:pic>
      <xdr:nvPicPr>
        <xdr:cNvPr id="12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95250" cy="190500"/>
        </a:xfrm>
        <a:prstGeom prst="rect">
          <a:avLst/>
        </a:prstGeom>
        <a:noFill/>
        <a:ln w="9525">
          <a:noFill/>
        </a:ln>
      </xdr:spPr>
    </xdr:pic>
    <xdr:clientData/>
  </xdr:twoCellAnchor>
  <xdr:twoCellAnchor editAs="oneCell">
    <xdr:from>
      <xdr:col>19</xdr:col>
      <xdr:colOff>0</xdr:colOff>
      <xdr:row>163</xdr:row>
      <xdr:rowOff>0</xdr:rowOff>
    </xdr:from>
    <xdr:to>
      <xdr:col>19</xdr:col>
      <xdr:colOff>95250</xdr:colOff>
      <xdr:row>164</xdr:row>
      <xdr:rowOff>0</xdr:rowOff>
    </xdr:to>
    <xdr:pic>
      <xdr:nvPicPr>
        <xdr:cNvPr id="12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95250" cy="190500"/>
        </a:xfrm>
        <a:prstGeom prst="rect">
          <a:avLst/>
        </a:prstGeom>
        <a:noFill/>
        <a:ln w="9525">
          <a:noFill/>
        </a:ln>
      </xdr:spPr>
    </xdr:pic>
    <xdr:clientData/>
  </xdr:twoCellAnchor>
  <xdr:twoCellAnchor editAs="oneCell">
    <xdr:from>
      <xdr:col>19</xdr:col>
      <xdr:colOff>0</xdr:colOff>
      <xdr:row>164</xdr:row>
      <xdr:rowOff>0</xdr:rowOff>
    </xdr:from>
    <xdr:to>
      <xdr:col>19</xdr:col>
      <xdr:colOff>95250</xdr:colOff>
      <xdr:row>165</xdr:row>
      <xdr:rowOff>0</xdr:rowOff>
    </xdr:to>
    <xdr:pic>
      <xdr:nvPicPr>
        <xdr:cNvPr id="12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95250" cy="190500"/>
        </a:xfrm>
        <a:prstGeom prst="rect">
          <a:avLst/>
        </a:prstGeom>
        <a:noFill/>
        <a:ln w="9525">
          <a:noFill/>
        </a:ln>
      </xdr:spPr>
    </xdr:pic>
    <xdr:clientData/>
  </xdr:twoCellAnchor>
  <xdr:twoCellAnchor editAs="oneCell">
    <xdr:from>
      <xdr:col>19</xdr:col>
      <xdr:colOff>0</xdr:colOff>
      <xdr:row>165</xdr:row>
      <xdr:rowOff>0</xdr:rowOff>
    </xdr:from>
    <xdr:to>
      <xdr:col>19</xdr:col>
      <xdr:colOff>95250</xdr:colOff>
      <xdr:row>166</xdr:row>
      <xdr:rowOff>0</xdr:rowOff>
    </xdr:to>
    <xdr:pic>
      <xdr:nvPicPr>
        <xdr:cNvPr id="12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923900"/>
          <a:ext cx="95250" cy="190500"/>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12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12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12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12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12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12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12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13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13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13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13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13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13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122</xdr:row>
      <xdr:rowOff>0</xdr:rowOff>
    </xdr:from>
    <xdr:to>
      <xdr:col>19</xdr:col>
      <xdr:colOff>95250</xdr:colOff>
      <xdr:row>123</xdr:row>
      <xdr:rowOff>0</xdr:rowOff>
    </xdr:to>
    <xdr:pic>
      <xdr:nvPicPr>
        <xdr:cNvPr id="130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95250" cy="18097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123</xdr:row>
      <xdr:rowOff>133350</xdr:rowOff>
    </xdr:to>
    <xdr:pic>
      <xdr:nvPicPr>
        <xdr:cNvPr id="130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3335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0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0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123</xdr:row>
      <xdr:rowOff>133350</xdr:rowOff>
    </xdr:to>
    <xdr:pic>
      <xdr:nvPicPr>
        <xdr:cNvPr id="131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3335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126</xdr:row>
      <xdr:rowOff>104775</xdr:rowOff>
    </xdr:to>
    <xdr:pic>
      <xdr:nvPicPr>
        <xdr:cNvPr id="131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67627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31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31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31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31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31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31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31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31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32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13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w="9525">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13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w="9525">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13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w="9525">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13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w="9525">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13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w="9525">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13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w="9525">
          <a:noFill/>
        </a:ln>
      </xdr:spPr>
    </xdr:pic>
    <xdr:clientData/>
  </xdr:twoCellAnchor>
  <xdr:twoCellAnchor editAs="oneCell">
    <xdr:from>
      <xdr:col>19</xdr:col>
      <xdr:colOff>0</xdr:colOff>
      <xdr:row>116</xdr:row>
      <xdr:rowOff>0</xdr:rowOff>
    </xdr:from>
    <xdr:to>
      <xdr:col>19</xdr:col>
      <xdr:colOff>95250</xdr:colOff>
      <xdr:row>116</xdr:row>
      <xdr:rowOff>180975</xdr:rowOff>
    </xdr:to>
    <xdr:pic>
      <xdr:nvPicPr>
        <xdr:cNvPr id="13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95250" cy="180975"/>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9525</xdr:rowOff>
    </xdr:to>
    <xdr:pic>
      <xdr:nvPicPr>
        <xdr:cNvPr id="13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90500"/>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19050</xdr:rowOff>
    </xdr:to>
    <xdr:pic>
      <xdr:nvPicPr>
        <xdr:cNvPr id="13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200025"/>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9525</xdr:rowOff>
    </xdr:to>
    <xdr:pic>
      <xdr:nvPicPr>
        <xdr:cNvPr id="13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90500"/>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13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13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13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13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13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13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13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13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13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13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w="9525">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13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3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7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7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7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7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7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7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7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8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8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8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8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9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9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9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9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9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9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9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9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9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39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0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0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0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4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4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4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4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4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4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4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4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4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4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5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5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4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4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14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4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390525</xdr:rowOff>
    </xdr:to>
    <xdr:pic>
      <xdr:nvPicPr>
        <xdr:cNvPr id="14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619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14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4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4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14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4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4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4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4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4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38100</xdr:rowOff>
    </xdr:to>
    <xdr:pic>
      <xdr:nvPicPr>
        <xdr:cNvPr id="14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286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76200</xdr:rowOff>
    </xdr:to>
    <xdr:pic>
      <xdr:nvPicPr>
        <xdr:cNvPr id="14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667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47625</xdr:rowOff>
    </xdr:to>
    <xdr:pic>
      <xdr:nvPicPr>
        <xdr:cNvPr id="14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381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4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5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5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15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w="9525">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15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w="9525">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5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494400"/>
          <a:ext cx="190500" cy="190500"/>
        </a:xfrm>
        <a:prstGeom prst="rect">
          <a:avLst/>
        </a:prstGeom>
        <a:noFill/>
        <a:ln w="9525">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15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w="9525">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15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190500"/>
        </a:xfrm>
        <a:prstGeom prst="rect">
          <a:avLst/>
        </a:prstGeom>
        <a:noFill/>
        <a:ln w="9525">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15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w="9525">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15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w="9525">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15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w="9525">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15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018400"/>
          <a:ext cx="190500" cy="190500"/>
        </a:xfrm>
        <a:prstGeom prst="rect">
          <a:avLst/>
        </a:prstGeom>
        <a:noFill/>
        <a:ln w="9525">
          <a:noFill/>
        </a:ln>
      </xdr:spPr>
    </xdr:pic>
    <xdr:clientData/>
  </xdr:twoCellAnchor>
  <xdr:twoCellAnchor editAs="oneCell">
    <xdr:from>
      <xdr:col>19</xdr:col>
      <xdr:colOff>0</xdr:colOff>
      <xdr:row>135</xdr:row>
      <xdr:rowOff>0</xdr:rowOff>
    </xdr:from>
    <xdr:to>
      <xdr:col>19</xdr:col>
      <xdr:colOff>190500</xdr:colOff>
      <xdr:row>136</xdr:row>
      <xdr:rowOff>9525</xdr:rowOff>
    </xdr:to>
    <xdr:pic>
      <xdr:nvPicPr>
        <xdr:cNvPr id="15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208900"/>
          <a:ext cx="190500" cy="200025"/>
        </a:xfrm>
        <a:prstGeom prst="rect">
          <a:avLst/>
        </a:prstGeom>
        <a:noFill/>
        <a:ln w="9525">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15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399400"/>
          <a:ext cx="190500" cy="190500"/>
        </a:xfrm>
        <a:prstGeom prst="rect">
          <a:avLst/>
        </a:prstGeom>
        <a:noFill/>
        <a:ln w="9525">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15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w="9525">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15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w="9525">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15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w="9525">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5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w="9525">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15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542400"/>
          <a:ext cx="190500" cy="190500"/>
        </a:xfrm>
        <a:prstGeom prst="rect">
          <a:avLst/>
        </a:prstGeom>
        <a:noFill/>
        <a:ln w="9525">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15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w="9525">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5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w="9525">
          <a:noFill/>
        </a:ln>
      </xdr:spPr>
    </xdr:pic>
    <xdr:clientData/>
  </xdr:twoCellAnchor>
  <xdr:twoCellAnchor editAs="oneCell">
    <xdr:from>
      <xdr:col>19</xdr:col>
      <xdr:colOff>0</xdr:colOff>
      <xdr:row>147</xdr:row>
      <xdr:rowOff>0</xdr:rowOff>
    </xdr:from>
    <xdr:to>
      <xdr:col>19</xdr:col>
      <xdr:colOff>190500</xdr:colOff>
      <xdr:row>148</xdr:row>
      <xdr:rowOff>9525</xdr:rowOff>
    </xdr:to>
    <xdr:pic>
      <xdr:nvPicPr>
        <xdr:cNvPr id="15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494900"/>
          <a:ext cx="190500" cy="200025"/>
        </a:xfrm>
        <a:prstGeom prst="rect">
          <a:avLst/>
        </a:prstGeom>
        <a:noFill/>
        <a:ln w="9525">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15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w="9525">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15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w="9525">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5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w="9525">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5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w="9525">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15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447400"/>
          <a:ext cx="190500" cy="190500"/>
        </a:xfrm>
        <a:prstGeom prst="rect">
          <a:avLst/>
        </a:prstGeom>
        <a:noFill/>
        <a:ln w="9525">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15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w="9525">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5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w="9525">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15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w="9525">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15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w="9525">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15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190500" cy="190500"/>
        </a:xfrm>
        <a:prstGeom prst="rect">
          <a:avLst/>
        </a:prstGeom>
        <a:noFill/>
        <a:ln w="9525">
          <a:noFill/>
        </a:ln>
      </xdr:spPr>
    </xdr:pic>
    <xdr:clientData/>
  </xdr:twoCellAnchor>
  <xdr:twoCellAnchor editAs="oneCell">
    <xdr:from>
      <xdr:col>19</xdr:col>
      <xdr:colOff>0</xdr:colOff>
      <xdr:row>160</xdr:row>
      <xdr:rowOff>0</xdr:rowOff>
    </xdr:from>
    <xdr:to>
      <xdr:col>19</xdr:col>
      <xdr:colOff>190500</xdr:colOff>
      <xdr:row>161</xdr:row>
      <xdr:rowOff>9525</xdr:rowOff>
    </xdr:to>
    <xdr:pic>
      <xdr:nvPicPr>
        <xdr:cNvPr id="15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971400"/>
          <a:ext cx="190500" cy="200025"/>
        </a:xfrm>
        <a:prstGeom prst="rect">
          <a:avLst/>
        </a:prstGeom>
        <a:noFill/>
        <a:ln w="9525">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5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w="9525">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15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190500"/>
        </a:xfrm>
        <a:prstGeom prst="rect">
          <a:avLst/>
        </a:prstGeom>
        <a:noFill/>
        <a:ln w="9525">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15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w="9525">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15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190500" cy="190500"/>
        </a:xfrm>
        <a:prstGeom prst="rect">
          <a:avLst/>
        </a:prstGeom>
        <a:noFill/>
        <a:ln w="9525">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15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92390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5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5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5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5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5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5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5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5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5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5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5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5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5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66675</xdr:rowOff>
    </xdr:to>
    <xdr:pic>
      <xdr:nvPicPr>
        <xdr:cNvPr id="15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5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5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5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5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114300</xdr:rowOff>
    </xdr:to>
    <xdr:pic>
      <xdr:nvPicPr>
        <xdr:cNvPr id="15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858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5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5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5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5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15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5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66675</xdr:rowOff>
    </xdr:to>
    <xdr:pic>
      <xdr:nvPicPr>
        <xdr:cNvPr id="15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476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5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5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5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5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15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5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390525</xdr:rowOff>
    </xdr:to>
    <xdr:pic>
      <xdr:nvPicPr>
        <xdr:cNvPr id="15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619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15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5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5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15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5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5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5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5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5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5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5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5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5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6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6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6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6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6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6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6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790575</xdr:rowOff>
    </xdr:to>
    <xdr:pic>
      <xdr:nvPicPr>
        <xdr:cNvPr id="16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7905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6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6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16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619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16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6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6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6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571500</xdr:rowOff>
    </xdr:to>
    <xdr:pic>
      <xdr:nvPicPr>
        <xdr:cNvPr id="16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74295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16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w="9525">
          <a:noFill/>
        </a:ln>
      </xdr:spPr>
    </xdr:pic>
    <xdr:clientData/>
  </xdr:twoCellAnchor>
  <xdr:twoCellAnchor editAs="oneCell">
    <xdr:from>
      <xdr:col>19</xdr:col>
      <xdr:colOff>0</xdr:colOff>
      <xdr:row>116</xdr:row>
      <xdr:rowOff>0</xdr:rowOff>
    </xdr:from>
    <xdr:to>
      <xdr:col>19</xdr:col>
      <xdr:colOff>190500</xdr:colOff>
      <xdr:row>117</xdr:row>
      <xdr:rowOff>323850</xdr:rowOff>
    </xdr:to>
    <xdr:pic>
      <xdr:nvPicPr>
        <xdr:cNvPr id="16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571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6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16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6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6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62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62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62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62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62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62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62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6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63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6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6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6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16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6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390525</xdr:rowOff>
    </xdr:to>
    <xdr:pic>
      <xdr:nvPicPr>
        <xdr:cNvPr id="16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619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16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6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6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16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6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6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6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6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38100</xdr:rowOff>
    </xdr:to>
    <xdr:pic>
      <xdr:nvPicPr>
        <xdr:cNvPr id="16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286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76200</xdr:rowOff>
    </xdr:to>
    <xdr:pic>
      <xdr:nvPicPr>
        <xdr:cNvPr id="16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667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47625</xdr:rowOff>
    </xdr:to>
    <xdr:pic>
      <xdr:nvPicPr>
        <xdr:cNvPr id="16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381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6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6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6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6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6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6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6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6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6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6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6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6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6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6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6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7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7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7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7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7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7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7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7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7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7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7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7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17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7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7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7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7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17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7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66675</xdr:rowOff>
    </xdr:to>
    <xdr:pic>
      <xdr:nvPicPr>
        <xdr:cNvPr id="17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476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7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7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7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7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7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7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7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7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7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7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7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7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7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7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7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790575</xdr:rowOff>
    </xdr:to>
    <xdr:pic>
      <xdr:nvPicPr>
        <xdr:cNvPr id="17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7905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7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7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17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619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17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7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7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7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571500</xdr:rowOff>
    </xdr:to>
    <xdr:pic>
      <xdr:nvPicPr>
        <xdr:cNvPr id="17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74295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17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w="9525">
          <a:noFill/>
        </a:ln>
      </xdr:spPr>
    </xdr:pic>
    <xdr:clientData/>
  </xdr:twoCellAnchor>
  <xdr:twoCellAnchor editAs="oneCell">
    <xdr:from>
      <xdr:col>19</xdr:col>
      <xdr:colOff>0</xdr:colOff>
      <xdr:row>116</xdr:row>
      <xdr:rowOff>0</xdr:rowOff>
    </xdr:from>
    <xdr:to>
      <xdr:col>19</xdr:col>
      <xdr:colOff>190500</xdr:colOff>
      <xdr:row>117</xdr:row>
      <xdr:rowOff>323850</xdr:rowOff>
    </xdr:to>
    <xdr:pic>
      <xdr:nvPicPr>
        <xdr:cNvPr id="17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571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7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1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76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7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17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619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7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571500</xdr:rowOff>
    </xdr:to>
    <xdr:pic>
      <xdr:nvPicPr>
        <xdr:cNvPr id="17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74295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176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w="9525">
          <a:noFill/>
        </a:ln>
      </xdr:spPr>
    </xdr:pic>
    <xdr:clientData/>
  </xdr:twoCellAnchor>
  <xdr:twoCellAnchor editAs="oneCell">
    <xdr:from>
      <xdr:col>19</xdr:col>
      <xdr:colOff>0</xdr:colOff>
      <xdr:row>116</xdr:row>
      <xdr:rowOff>0</xdr:rowOff>
    </xdr:from>
    <xdr:to>
      <xdr:col>19</xdr:col>
      <xdr:colOff>190500</xdr:colOff>
      <xdr:row>117</xdr:row>
      <xdr:rowOff>323850</xdr:rowOff>
    </xdr:to>
    <xdr:pic>
      <xdr:nvPicPr>
        <xdr:cNvPr id="17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571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76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17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7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7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19050</xdr:rowOff>
    </xdr:to>
    <xdr:pic>
      <xdr:nvPicPr>
        <xdr:cNvPr id="17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2000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17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121</xdr:row>
      <xdr:rowOff>95250</xdr:rowOff>
    </xdr:to>
    <xdr:pic>
      <xdr:nvPicPr>
        <xdr:cNvPr id="177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95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7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7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66675</xdr:rowOff>
    </xdr:to>
    <xdr:pic>
      <xdr:nvPicPr>
        <xdr:cNvPr id="17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571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76200</xdr:rowOff>
    </xdr:to>
    <xdr:pic>
      <xdr:nvPicPr>
        <xdr:cNvPr id="177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667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77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47625</xdr:rowOff>
    </xdr:to>
    <xdr:pic>
      <xdr:nvPicPr>
        <xdr:cNvPr id="17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381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7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78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78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178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78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66675</xdr:rowOff>
    </xdr:to>
    <xdr:pic>
      <xdr:nvPicPr>
        <xdr:cNvPr id="178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476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9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9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9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79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9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8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8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0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81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2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8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8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18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8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390525</xdr:rowOff>
    </xdr:to>
    <xdr:pic>
      <xdr:nvPicPr>
        <xdr:cNvPr id="18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619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18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8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8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18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8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8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8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8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38100</xdr:rowOff>
    </xdr:to>
    <xdr:pic>
      <xdr:nvPicPr>
        <xdr:cNvPr id="1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286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76200</xdr:rowOff>
    </xdr:to>
    <xdr:pic>
      <xdr:nvPicPr>
        <xdr:cNvPr id="1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667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47625</xdr:rowOff>
    </xdr:to>
    <xdr:pic>
      <xdr:nvPicPr>
        <xdr:cNvPr id="183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381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84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8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8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8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8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8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8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8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8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8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8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8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8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8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8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18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86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86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8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8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18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86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66675</xdr:rowOff>
    </xdr:to>
    <xdr:pic>
      <xdr:nvPicPr>
        <xdr:cNvPr id="186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476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8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8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8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8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8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8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8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8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8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8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8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8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8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790575</xdr:rowOff>
    </xdr:to>
    <xdr:pic>
      <xdr:nvPicPr>
        <xdr:cNvPr id="188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7905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88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88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188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619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188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88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88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88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571500</xdr:rowOff>
    </xdr:to>
    <xdr:pic>
      <xdr:nvPicPr>
        <xdr:cNvPr id="188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74295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189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w="9525">
          <a:noFill/>
        </a:ln>
      </xdr:spPr>
    </xdr:pic>
    <xdr:clientData/>
  </xdr:twoCellAnchor>
  <xdr:twoCellAnchor editAs="oneCell">
    <xdr:from>
      <xdr:col>19</xdr:col>
      <xdr:colOff>0</xdr:colOff>
      <xdr:row>116</xdr:row>
      <xdr:rowOff>0</xdr:rowOff>
    </xdr:from>
    <xdr:to>
      <xdr:col>19</xdr:col>
      <xdr:colOff>190500</xdr:colOff>
      <xdr:row>117</xdr:row>
      <xdr:rowOff>323850</xdr:rowOff>
    </xdr:to>
    <xdr:pic>
      <xdr:nvPicPr>
        <xdr:cNvPr id="18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571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8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18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8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8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8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8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8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8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9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9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9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9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9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9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90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19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619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19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390525</xdr:rowOff>
    </xdr:to>
    <xdr:pic>
      <xdr:nvPicPr>
        <xdr:cNvPr id="19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619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571500</xdr:rowOff>
    </xdr:to>
    <xdr:pic>
      <xdr:nvPicPr>
        <xdr:cNvPr id="19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74295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191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w="9525">
          <a:noFill/>
        </a:ln>
      </xdr:spPr>
    </xdr:pic>
    <xdr:clientData/>
  </xdr:twoCellAnchor>
  <xdr:twoCellAnchor editAs="oneCell">
    <xdr:from>
      <xdr:col>19</xdr:col>
      <xdr:colOff>0</xdr:colOff>
      <xdr:row>116</xdr:row>
      <xdr:rowOff>0</xdr:rowOff>
    </xdr:from>
    <xdr:to>
      <xdr:col>19</xdr:col>
      <xdr:colOff>190500</xdr:colOff>
      <xdr:row>117</xdr:row>
      <xdr:rowOff>323850</xdr:rowOff>
    </xdr:to>
    <xdr:pic>
      <xdr:nvPicPr>
        <xdr:cNvPr id="19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571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91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19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9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9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91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121</xdr:row>
      <xdr:rowOff>95250</xdr:rowOff>
    </xdr:to>
    <xdr:pic>
      <xdr:nvPicPr>
        <xdr:cNvPr id="191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9525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91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92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92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92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92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92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92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66675</xdr:rowOff>
    </xdr:to>
    <xdr:pic>
      <xdr:nvPicPr>
        <xdr:cNvPr id="1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571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76200</xdr:rowOff>
    </xdr:to>
    <xdr:pic>
      <xdr:nvPicPr>
        <xdr:cNvPr id="192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667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2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3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3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193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3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66675</xdr:rowOff>
    </xdr:to>
    <xdr:pic>
      <xdr:nvPicPr>
        <xdr:cNvPr id="193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476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9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9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9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9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9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9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9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9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9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9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9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9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9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9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9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790575</xdr:rowOff>
    </xdr:to>
    <xdr:pic>
      <xdr:nvPicPr>
        <xdr:cNvPr id="195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7905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9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9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9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9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19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9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390525</xdr:rowOff>
    </xdr:to>
    <xdr:pic>
      <xdr:nvPicPr>
        <xdr:cNvPr id="19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619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19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9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9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19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9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9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9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9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9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38100</xdr:rowOff>
    </xdr:to>
    <xdr:pic>
      <xdr:nvPicPr>
        <xdr:cNvPr id="19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286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76200</xdr:rowOff>
    </xdr:to>
    <xdr:pic>
      <xdr:nvPicPr>
        <xdr:cNvPr id="19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667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47625</xdr:rowOff>
    </xdr:to>
    <xdr:pic>
      <xdr:nvPicPr>
        <xdr:cNvPr id="19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381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0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20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w="9525">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20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w="9525">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494400"/>
          <a:ext cx="190500" cy="190500"/>
        </a:xfrm>
        <a:prstGeom prst="rect">
          <a:avLst/>
        </a:prstGeom>
        <a:noFill/>
        <a:ln w="9525">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20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w="9525">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20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190500"/>
        </a:xfrm>
        <a:prstGeom prst="rect">
          <a:avLst/>
        </a:prstGeom>
        <a:noFill/>
        <a:ln w="9525">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20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w="9525">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20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w="9525">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20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w="9525">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20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018400"/>
          <a:ext cx="190500" cy="190500"/>
        </a:xfrm>
        <a:prstGeom prst="rect">
          <a:avLst/>
        </a:prstGeom>
        <a:noFill/>
        <a:ln w="9525">
          <a:noFill/>
        </a:ln>
      </xdr:spPr>
    </xdr:pic>
    <xdr:clientData/>
  </xdr:twoCellAnchor>
  <xdr:twoCellAnchor editAs="oneCell">
    <xdr:from>
      <xdr:col>19</xdr:col>
      <xdr:colOff>0</xdr:colOff>
      <xdr:row>135</xdr:row>
      <xdr:rowOff>0</xdr:rowOff>
    </xdr:from>
    <xdr:to>
      <xdr:col>19</xdr:col>
      <xdr:colOff>190500</xdr:colOff>
      <xdr:row>136</xdr:row>
      <xdr:rowOff>9525</xdr:rowOff>
    </xdr:to>
    <xdr:pic>
      <xdr:nvPicPr>
        <xdr:cNvPr id="20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208900"/>
          <a:ext cx="190500" cy="200025"/>
        </a:xfrm>
        <a:prstGeom prst="rect">
          <a:avLst/>
        </a:prstGeom>
        <a:noFill/>
        <a:ln w="9525">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20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399400"/>
          <a:ext cx="190500" cy="190500"/>
        </a:xfrm>
        <a:prstGeom prst="rect">
          <a:avLst/>
        </a:prstGeom>
        <a:noFill/>
        <a:ln w="9525">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20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w="9525">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20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w="9525">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20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w="9525">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20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w="9525">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20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542400"/>
          <a:ext cx="190500" cy="190500"/>
        </a:xfrm>
        <a:prstGeom prst="rect">
          <a:avLst/>
        </a:prstGeom>
        <a:noFill/>
        <a:ln w="9525">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0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w="9525">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w="9525">
          <a:noFill/>
        </a:ln>
      </xdr:spPr>
    </xdr:pic>
    <xdr:clientData/>
  </xdr:twoCellAnchor>
  <xdr:twoCellAnchor editAs="oneCell">
    <xdr:from>
      <xdr:col>19</xdr:col>
      <xdr:colOff>0</xdr:colOff>
      <xdr:row>147</xdr:row>
      <xdr:rowOff>0</xdr:rowOff>
    </xdr:from>
    <xdr:to>
      <xdr:col>19</xdr:col>
      <xdr:colOff>190500</xdr:colOff>
      <xdr:row>148</xdr:row>
      <xdr:rowOff>9525</xdr:rowOff>
    </xdr:to>
    <xdr:pic>
      <xdr:nvPicPr>
        <xdr:cNvPr id="20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494900"/>
          <a:ext cx="190500" cy="200025"/>
        </a:xfrm>
        <a:prstGeom prst="rect">
          <a:avLst/>
        </a:prstGeom>
        <a:noFill/>
        <a:ln w="9525">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20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w="9525">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20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w="9525">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20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w="9525">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20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w="9525">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20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447400"/>
          <a:ext cx="190500" cy="190500"/>
        </a:xfrm>
        <a:prstGeom prst="rect">
          <a:avLst/>
        </a:prstGeom>
        <a:noFill/>
        <a:ln w="9525">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20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w="9525">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20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w="9525">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20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w="9525">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20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w="9525">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20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190500" cy="190500"/>
        </a:xfrm>
        <a:prstGeom prst="rect">
          <a:avLst/>
        </a:prstGeom>
        <a:noFill/>
        <a:ln w="9525">
          <a:noFill/>
        </a:ln>
      </xdr:spPr>
    </xdr:pic>
    <xdr:clientData/>
  </xdr:twoCellAnchor>
  <xdr:twoCellAnchor editAs="oneCell">
    <xdr:from>
      <xdr:col>19</xdr:col>
      <xdr:colOff>0</xdr:colOff>
      <xdr:row>160</xdr:row>
      <xdr:rowOff>0</xdr:rowOff>
    </xdr:from>
    <xdr:to>
      <xdr:col>19</xdr:col>
      <xdr:colOff>190500</xdr:colOff>
      <xdr:row>161</xdr:row>
      <xdr:rowOff>9525</xdr:rowOff>
    </xdr:to>
    <xdr:pic>
      <xdr:nvPicPr>
        <xdr:cNvPr id="20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971400"/>
          <a:ext cx="190500" cy="200025"/>
        </a:xfrm>
        <a:prstGeom prst="rect">
          <a:avLst/>
        </a:prstGeom>
        <a:noFill/>
        <a:ln w="9525">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20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w="9525">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20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190500"/>
        </a:xfrm>
        <a:prstGeom prst="rect">
          <a:avLst/>
        </a:prstGeom>
        <a:noFill/>
        <a:ln w="9525">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20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w="9525">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20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190500" cy="190500"/>
        </a:xfrm>
        <a:prstGeom prst="rect">
          <a:avLst/>
        </a:prstGeom>
        <a:noFill/>
        <a:ln w="9525">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20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92390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0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0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0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0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0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0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0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0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0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0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0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0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0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20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0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0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0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0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20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0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0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0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0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20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0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66675</xdr:rowOff>
    </xdr:to>
    <xdr:pic>
      <xdr:nvPicPr>
        <xdr:cNvPr id="20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476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0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0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0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0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0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0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0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0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0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0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0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0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0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0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0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790575</xdr:rowOff>
    </xdr:to>
    <xdr:pic>
      <xdr:nvPicPr>
        <xdr:cNvPr id="209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7905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209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209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209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619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209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210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210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210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571500</xdr:rowOff>
    </xdr:to>
    <xdr:pic>
      <xdr:nvPicPr>
        <xdr:cNvPr id="210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74295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210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w="9525">
          <a:noFill/>
        </a:ln>
      </xdr:spPr>
    </xdr:pic>
    <xdr:clientData/>
  </xdr:twoCellAnchor>
  <xdr:twoCellAnchor editAs="oneCell">
    <xdr:from>
      <xdr:col>19</xdr:col>
      <xdr:colOff>0</xdr:colOff>
      <xdr:row>116</xdr:row>
      <xdr:rowOff>0</xdr:rowOff>
    </xdr:from>
    <xdr:to>
      <xdr:col>19</xdr:col>
      <xdr:colOff>190500</xdr:colOff>
      <xdr:row>117</xdr:row>
      <xdr:rowOff>323850</xdr:rowOff>
    </xdr:to>
    <xdr:pic>
      <xdr:nvPicPr>
        <xdr:cNvPr id="210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571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210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210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210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0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1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1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1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1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1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1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1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21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21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21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390525</xdr:rowOff>
    </xdr:to>
    <xdr:pic>
      <xdr:nvPicPr>
        <xdr:cNvPr id="21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619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21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21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21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21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21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1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1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1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1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1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1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1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1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1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1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1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1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21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790575</xdr:rowOff>
    </xdr:to>
    <xdr:pic>
      <xdr:nvPicPr>
        <xdr:cNvPr id="21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79057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21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21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21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619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21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21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215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215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571500</xdr:rowOff>
    </xdr:to>
    <xdr:pic>
      <xdr:nvPicPr>
        <xdr:cNvPr id="215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74295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215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w="9525">
          <a:noFill/>
        </a:ln>
      </xdr:spPr>
    </xdr:pic>
    <xdr:clientData/>
  </xdr:twoCellAnchor>
  <xdr:twoCellAnchor editAs="oneCell">
    <xdr:from>
      <xdr:col>19</xdr:col>
      <xdr:colOff>0</xdr:colOff>
      <xdr:row>116</xdr:row>
      <xdr:rowOff>0</xdr:rowOff>
    </xdr:from>
    <xdr:to>
      <xdr:col>19</xdr:col>
      <xdr:colOff>190500</xdr:colOff>
      <xdr:row>117</xdr:row>
      <xdr:rowOff>323850</xdr:rowOff>
    </xdr:to>
    <xdr:pic>
      <xdr:nvPicPr>
        <xdr:cNvPr id="215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571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215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215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21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5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6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6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6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6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6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6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6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6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7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7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19050</xdr:rowOff>
    </xdr:to>
    <xdr:pic>
      <xdr:nvPicPr>
        <xdr:cNvPr id="217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200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21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200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21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200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21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2000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21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21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21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w="9525">
          <a:noFill/>
        </a:ln>
      </xdr:spPr>
    </xdr:pic>
    <xdr:clientData/>
  </xdr:twoCellAnchor>
  <xdr:twoCellAnchor editAs="oneCell">
    <xdr:from>
      <xdr:col>19</xdr:col>
      <xdr:colOff>0</xdr:colOff>
      <xdr:row>116</xdr:row>
      <xdr:rowOff>0</xdr:rowOff>
    </xdr:from>
    <xdr:to>
      <xdr:col>19</xdr:col>
      <xdr:colOff>190500</xdr:colOff>
      <xdr:row>116</xdr:row>
      <xdr:rowOff>209550</xdr:rowOff>
    </xdr:to>
    <xdr:pic>
      <xdr:nvPicPr>
        <xdr:cNvPr id="21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209550"/>
        </a:xfrm>
        <a:prstGeom prst="rect">
          <a:avLst/>
        </a:prstGeom>
        <a:noFill/>
        <a:ln w="9525">
          <a:noFill/>
        </a:ln>
      </xdr:spPr>
    </xdr:pic>
    <xdr:clientData/>
  </xdr:twoCellAnchor>
  <xdr:twoCellAnchor editAs="oneCell">
    <xdr:from>
      <xdr:col>19</xdr:col>
      <xdr:colOff>0</xdr:colOff>
      <xdr:row>116</xdr:row>
      <xdr:rowOff>0</xdr:rowOff>
    </xdr:from>
    <xdr:to>
      <xdr:col>19</xdr:col>
      <xdr:colOff>190500</xdr:colOff>
      <xdr:row>116</xdr:row>
      <xdr:rowOff>209550</xdr:rowOff>
    </xdr:to>
    <xdr:pic>
      <xdr:nvPicPr>
        <xdr:cNvPr id="21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20955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21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28575</xdr:rowOff>
    </xdr:to>
    <xdr:pic>
      <xdr:nvPicPr>
        <xdr:cNvPr id="21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20955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21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1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21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8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1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8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1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19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19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19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9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9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9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9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9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9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0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0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0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0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20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0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0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20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0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0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21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1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1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1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1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21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1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1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21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1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2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2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2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2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2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2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2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2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2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2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3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3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3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3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3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3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3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3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3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3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4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224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w="9525">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224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w="9525">
          <a:noFill/>
        </a:ln>
      </xdr:spPr>
    </xdr:pic>
    <xdr:clientData/>
  </xdr:twoCellAnchor>
  <xdr:twoCellAnchor editAs="oneCell">
    <xdr:from>
      <xdr:col>19</xdr:col>
      <xdr:colOff>0</xdr:colOff>
      <xdr:row>127</xdr:row>
      <xdr:rowOff>0</xdr:rowOff>
    </xdr:from>
    <xdr:to>
      <xdr:col>19</xdr:col>
      <xdr:colOff>190500</xdr:colOff>
      <xdr:row>128</xdr:row>
      <xdr:rowOff>0</xdr:rowOff>
    </xdr:to>
    <xdr:pic>
      <xdr:nvPicPr>
        <xdr:cNvPr id="224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684900"/>
          <a:ext cx="190500" cy="190500"/>
        </a:xfrm>
        <a:prstGeom prst="rect">
          <a:avLst/>
        </a:prstGeom>
        <a:noFill/>
        <a:ln w="9525">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224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190500" cy="190500"/>
        </a:xfrm>
        <a:prstGeom prst="rect">
          <a:avLst/>
        </a:prstGeom>
        <a:noFill/>
        <a:ln w="9525">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224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190500"/>
        </a:xfrm>
        <a:prstGeom prst="rect">
          <a:avLst/>
        </a:prstGeom>
        <a:noFill/>
        <a:ln w="9525">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224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w="9525">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224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w="9525">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224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w="9525">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224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018400"/>
          <a:ext cx="190500" cy="190500"/>
        </a:xfrm>
        <a:prstGeom prst="rect">
          <a:avLst/>
        </a:prstGeom>
        <a:noFill/>
        <a:ln w="9525">
          <a:noFill/>
        </a:ln>
      </xdr:spPr>
    </xdr:pic>
    <xdr:clientData/>
  </xdr:twoCellAnchor>
  <xdr:twoCellAnchor editAs="oneCell">
    <xdr:from>
      <xdr:col>19</xdr:col>
      <xdr:colOff>0</xdr:colOff>
      <xdr:row>135</xdr:row>
      <xdr:rowOff>0</xdr:rowOff>
    </xdr:from>
    <xdr:to>
      <xdr:col>19</xdr:col>
      <xdr:colOff>190500</xdr:colOff>
      <xdr:row>136</xdr:row>
      <xdr:rowOff>9525</xdr:rowOff>
    </xdr:to>
    <xdr:pic>
      <xdr:nvPicPr>
        <xdr:cNvPr id="225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208900"/>
          <a:ext cx="190500" cy="200025"/>
        </a:xfrm>
        <a:prstGeom prst="rect">
          <a:avLst/>
        </a:prstGeom>
        <a:noFill/>
        <a:ln w="9525">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225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399400"/>
          <a:ext cx="190500" cy="190500"/>
        </a:xfrm>
        <a:prstGeom prst="rect">
          <a:avLst/>
        </a:prstGeom>
        <a:noFill/>
        <a:ln w="9525">
          <a:noFill/>
        </a:ln>
      </xdr:spPr>
    </xdr:pic>
    <xdr:clientData/>
  </xdr:twoCellAnchor>
  <xdr:twoCellAnchor editAs="oneCell">
    <xdr:from>
      <xdr:col>19</xdr:col>
      <xdr:colOff>0</xdr:colOff>
      <xdr:row>138</xdr:row>
      <xdr:rowOff>0</xdr:rowOff>
    </xdr:from>
    <xdr:to>
      <xdr:col>19</xdr:col>
      <xdr:colOff>190500</xdr:colOff>
      <xdr:row>139</xdr:row>
      <xdr:rowOff>0</xdr:rowOff>
    </xdr:to>
    <xdr:pic>
      <xdr:nvPicPr>
        <xdr:cNvPr id="225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780400"/>
          <a:ext cx="190500" cy="190500"/>
        </a:xfrm>
        <a:prstGeom prst="rect">
          <a:avLst/>
        </a:prstGeom>
        <a:noFill/>
        <a:ln w="9525">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225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w="9525">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225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w="9525">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225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w="9525">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225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542400"/>
          <a:ext cx="190500" cy="190500"/>
        </a:xfrm>
        <a:prstGeom prst="rect">
          <a:avLst/>
        </a:prstGeom>
        <a:noFill/>
        <a:ln w="9525">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225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923400"/>
          <a:ext cx="190500" cy="190500"/>
        </a:xfrm>
        <a:prstGeom prst="rect">
          <a:avLst/>
        </a:prstGeom>
        <a:noFill/>
        <a:ln w="9525">
          <a:noFill/>
        </a:ln>
      </xdr:spPr>
    </xdr:pic>
    <xdr:clientData/>
  </xdr:twoCellAnchor>
  <xdr:twoCellAnchor editAs="oneCell">
    <xdr:from>
      <xdr:col>19</xdr:col>
      <xdr:colOff>0</xdr:colOff>
      <xdr:row>146</xdr:row>
      <xdr:rowOff>0</xdr:rowOff>
    </xdr:from>
    <xdr:to>
      <xdr:col>19</xdr:col>
      <xdr:colOff>190500</xdr:colOff>
      <xdr:row>147</xdr:row>
      <xdr:rowOff>0</xdr:rowOff>
    </xdr:to>
    <xdr:pic>
      <xdr:nvPicPr>
        <xdr:cNvPr id="225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304400"/>
          <a:ext cx="190500" cy="190500"/>
        </a:xfrm>
        <a:prstGeom prst="rect">
          <a:avLst/>
        </a:prstGeom>
        <a:noFill/>
        <a:ln w="9525">
          <a:noFill/>
        </a:ln>
      </xdr:spPr>
    </xdr:pic>
    <xdr:clientData/>
  </xdr:twoCellAnchor>
  <xdr:twoCellAnchor editAs="oneCell">
    <xdr:from>
      <xdr:col>19</xdr:col>
      <xdr:colOff>0</xdr:colOff>
      <xdr:row>147</xdr:row>
      <xdr:rowOff>0</xdr:rowOff>
    </xdr:from>
    <xdr:to>
      <xdr:col>19</xdr:col>
      <xdr:colOff>190500</xdr:colOff>
      <xdr:row>148</xdr:row>
      <xdr:rowOff>9525</xdr:rowOff>
    </xdr:to>
    <xdr:pic>
      <xdr:nvPicPr>
        <xdr:cNvPr id="225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494900"/>
          <a:ext cx="190500" cy="200025"/>
        </a:xfrm>
        <a:prstGeom prst="rect">
          <a:avLst/>
        </a:prstGeom>
        <a:noFill/>
        <a:ln w="9525">
          <a:noFill/>
        </a:ln>
      </xdr:spPr>
    </xdr:pic>
    <xdr:clientData/>
  </xdr:twoCellAnchor>
  <xdr:twoCellAnchor editAs="oneCell">
    <xdr:from>
      <xdr:col>19</xdr:col>
      <xdr:colOff>0</xdr:colOff>
      <xdr:row>147</xdr:row>
      <xdr:rowOff>0</xdr:rowOff>
    </xdr:from>
    <xdr:to>
      <xdr:col>19</xdr:col>
      <xdr:colOff>190500</xdr:colOff>
      <xdr:row>148</xdr:row>
      <xdr:rowOff>9525</xdr:rowOff>
    </xdr:to>
    <xdr:pic>
      <xdr:nvPicPr>
        <xdr:cNvPr id="22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494900"/>
          <a:ext cx="190500" cy="200025"/>
        </a:xfrm>
        <a:prstGeom prst="rect">
          <a:avLst/>
        </a:prstGeom>
        <a:noFill/>
        <a:ln w="9525">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22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066400"/>
          <a:ext cx="190500" cy="190500"/>
        </a:xfrm>
        <a:prstGeom prst="rect">
          <a:avLst/>
        </a:prstGeom>
        <a:noFill/>
        <a:ln w="9525">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22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066400"/>
          <a:ext cx="190500" cy="190500"/>
        </a:xfrm>
        <a:prstGeom prst="rect">
          <a:avLst/>
        </a:prstGeom>
        <a:noFill/>
        <a:ln w="9525">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22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w="9525">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22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447400"/>
          <a:ext cx="190500" cy="190500"/>
        </a:xfrm>
        <a:prstGeom prst="rect">
          <a:avLst/>
        </a:prstGeom>
        <a:noFill/>
        <a:ln w="9525">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22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w="9525">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226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190500" cy="190500"/>
        </a:xfrm>
        <a:prstGeom prst="rect">
          <a:avLst/>
        </a:prstGeom>
        <a:noFill/>
        <a:ln w="9525">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226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190500" cy="190500"/>
        </a:xfrm>
        <a:prstGeom prst="rect">
          <a:avLst/>
        </a:prstGeom>
        <a:noFill/>
        <a:ln w="9525">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226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w="9525">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226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190500" cy="190500"/>
        </a:xfrm>
        <a:prstGeom prst="rect">
          <a:avLst/>
        </a:prstGeom>
        <a:noFill/>
        <a:ln w="9525">
          <a:noFill/>
        </a:ln>
      </xdr:spPr>
    </xdr:pic>
    <xdr:clientData/>
  </xdr:twoCellAnchor>
  <xdr:twoCellAnchor editAs="oneCell">
    <xdr:from>
      <xdr:col>19</xdr:col>
      <xdr:colOff>0</xdr:colOff>
      <xdr:row>160</xdr:row>
      <xdr:rowOff>0</xdr:rowOff>
    </xdr:from>
    <xdr:to>
      <xdr:col>19</xdr:col>
      <xdr:colOff>190500</xdr:colOff>
      <xdr:row>161</xdr:row>
      <xdr:rowOff>9525</xdr:rowOff>
    </xdr:to>
    <xdr:pic>
      <xdr:nvPicPr>
        <xdr:cNvPr id="2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971400"/>
          <a:ext cx="190500" cy="200025"/>
        </a:xfrm>
        <a:prstGeom prst="rect">
          <a:avLst/>
        </a:prstGeom>
        <a:noFill/>
        <a:ln w="9525">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2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w="9525">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2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190500"/>
        </a:xfrm>
        <a:prstGeom prst="rect">
          <a:avLst/>
        </a:prstGeom>
        <a:noFill/>
        <a:ln w="9525">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2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w="9525">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2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190500" cy="190500"/>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22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22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22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22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22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22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22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22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22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22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22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22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w="9525">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22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121</xdr:row>
      <xdr:rowOff>95250</xdr:rowOff>
    </xdr:to>
    <xdr:pic>
      <xdr:nvPicPr>
        <xdr:cNvPr id="228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9525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228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29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29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9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161925</xdr:rowOff>
    </xdr:to>
    <xdr:pic>
      <xdr:nvPicPr>
        <xdr:cNvPr id="2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61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2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2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22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95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23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95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23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w="9525">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23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23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23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390525</xdr:rowOff>
    </xdr:to>
    <xdr:pic>
      <xdr:nvPicPr>
        <xdr:cNvPr id="23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61975"/>
        </a:xfrm>
        <a:prstGeom prst="rect">
          <a:avLst/>
        </a:prstGeom>
        <a:noFill/>
        <a:ln w="9525">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23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23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23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23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23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3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23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3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38100</xdr:rowOff>
    </xdr:to>
    <xdr:pic>
      <xdr:nvPicPr>
        <xdr:cNvPr id="2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286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47625</xdr:rowOff>
    </xdr:to>
    <xdr:pic>
      <xdr:nvPicPr>
        <xdr:cNvPr id="231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381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2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2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2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2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2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2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2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2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2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2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3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3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3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3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3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3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4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4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4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4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4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4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5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6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6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6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6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6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6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6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6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6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236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w="9525">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237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w="9525">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7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494400"/>
          <a:ext cx="190500" cy="190500"/>
        </a:xfrm>
        <a:prstGeom prst="rect">
          <a:avLst/>
        </a:prstGeom>
        <a:noFill/>
        <a:ln w="9525">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237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w="9525">
          <a:noFill/>
        </a:ln>
      </xdr:spPr>
    </xdr:pic>
    <xdr:clientData/>
  </xdr:twoCellAnchor>
  <xdr:twoCellAnchor editAs="oneCell">
    <xdr:from>
      <xdr:col>19</xdr:col>
      <xdr:colOff>0</xdr:colOff>
      <xdr:row>130</xdr:row>
      <xdr:rowOff>0</xdr:rowOff>
    </xdr:from>
    <xdr:to>
      <xdr:col>19</xdr:col>
      <xdr:colOff>190500</xdr:colOff>
      <xdr:row>131</xdr:row>
      <xdr:rowOff>9525</xdr:rowOff>
    </xdr:to>
    <xdr:pic>
      <xdr:nvPicPr>
        <xdr:cNvPr id="237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200025"/>
        </a:xfrm>
        <a:prstGeom prst="rect">
          <a:avLst/>
        </a:prstGeom>
        <a:noFill/>
        <a:ln w="9525">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237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w="9525">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237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w="9525">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237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w="9525">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237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018400"/>
          <a:ext cx="190500" cy="190500"/>
        </a:xfrm>
        <a:prstGeom prst="rect">
          <a:avLst/>
        </a:prstGeom>
        <a:noFill/>
        <a:ln w="9525">
          <a:noFill/>
        </a:ln>
      </xdr:spPr>
    </xdr:pic>
    <xdr:clientData/>
  </xdr:twoCellAnchor>
  <xdr:twoCellAnchor editAs="oneCell">
    <xdr:from>
      <xdr:col>19</xdr:col>
      <xdr:colOff>0</xdr:colOff>
      <xdr:row>135</xdr:row>
      <xdr:rowOff>0</xdr:rowOff>
    </xdr:from>
    <xdr:to>
      <xdr:col>19</xdr:col>
      <xdr:colOff>190500</xdr:colOff>
      <xdr:row>136</xdr:row>
      <xdr:rowOff>9525</xdr:rowOff>
    </xdr:to>
    <xdr:pic>
      <xdr:nvPicPr>
        <xdr:cNvPr id="237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208900"/>
          <a:ext cx="190500" cy="200025"/>
        </a:xfrm>
        <a:prstGeom prst="rect">
          <a:avLst/>
        </a:prstGeom>
        <a:noFill/>
        <a:ln w="9525">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237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399400"/>
          <a:ext cx="190500" cy="190500"/>
        </a:xfrm>
        <a:prstGeom prst="rect">
          <a:avLst/>
        </a:prstGeom>
        <a:noFill/>
        <a:ln w="9525">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238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w="9525">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238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w="9525">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238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w="9525">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238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w="9525">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238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542400"/>
          <a:ext cx="190500" cy="190500"/>
        </a:xfrm>
        <a:prstGeom prst="rect">
          <a:avLst/>
        </a:prstGeom>
        <a:noFill/>
        <a:ln w="9525">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38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w="9525">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8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w="9525">
          <a:noFill/>
        </a:ln>
      </xdr:spPr>
    </xdr:pic>
    <xdr:clientData/>
  </xdr:twoCellAnchor>
  <xdr:twoCellAnchor editAs="oneCell">
    <xdr:from>
      <xdr:col>19</xdr:col>
      <xdr:colOff>0</xdr:colOff>
      <xdr:row>147</xdr:row>
      <xdr:rowOff>0</xdr:rowOff>
    </xdr:from>
    <xdr:to>
      <xdr:col>19</xdr:col>
      <xdr:colOff>190500</xdr:colOff>
      <xdr:row>148</xdr:row>
      <xdr:rowOff>9525</xdr:rowOff>
    </xdr:to>
    <xdr:pic>
      <xdr:nvPicPr>
        <xdr:cNvPr id="238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494900"/>
          <a:ext cx="190500" cy="200025"/>
        </a:xfrm>
        <a:prstGeom prst="rect">
          <a:avLst/>
        </a:prstGeom>
        <a:noFill/>
        <a:ln w="9525">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238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w="9525">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238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w="9525">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239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w="9525">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w="9525">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447400"/>
          <a:ext cx="190500" cy="190500"/>
        </a:xfrm>
        <a:prstGeom prst="rect">
          <a:avLst/>
        </a:prstGeom>
        <a:noFill/>
        <a:ln w="9525">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w="9525">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w="9525">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239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w="9525">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239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w="9525">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239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190500" cy="190500"/>
        </a:xfrm>
        <a:prstGeom prst="rect">
          <a:avLst/>
        </a:prstGeom>
        <a:noFill/>
        <a:ln w="9525">
          <a:noFill/>
        </a:ln>
      </xdr:spPr>
    </xdr:pic>
    <xdr:clientData/>
  </xdr:twoCellAnchor>
  <xdr:twoCellAnchor editAs="oneCell">
    <xdr:from>
      <xdr:col>19</xdr:col>
      <xdr:colOff>0</xdr:colOff>
      <xdr:row>160</xdr:row>
      <xdr:rowOff>0</xdr:rowOff>
    </xdr:from>
    <xdr:to>
      <xdr:col>19</xdr:col>
      <xdr:colOff>190500</xdr:colOff>
      <xdr:row>161</xdr:row>
      <xdr:rowOff>9525</xdr:rowOff>
    </xdr:to>
    <xdr:pic>
      <xdr:nvPicPr>
        <xdr:cNvPr id="239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971400"/>
          <a:ext cx="190500" cy="200025"/>
        </a:xfrm>
        <a:prstGeom prst="rect">
          <a:avLst/>
        </a:prstGeom>
        <a:noFill/>
        <a:ln w="9525">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23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w="9525">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24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190500"/>
        </a:xfrm>
        <a:prstGeom prst="rect">
          <a:avLst/>
        </a:prstGeom>
        <a:noFill/>
        <a:ln w="9525">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24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w="9525">
          <a:noFill/>
        </a:ln>
      </xdr:spPr>
    </xdr:pic>
    <xdr:clientData/>
  </xdr:twoCellAnchor>
  <xdr:twoCellAnchor editAs="oneCell">
    <xdr:from>
      <xdr:col>19</xdr:col>
      <xdr:colOff>0</xdr:colOff>
      <xdr:row>164</xdr:row>
      <xdr:rowOff>0</xdr:rowOff>
    </xdr:from>
    <xdr:to>
      <xdr:col>19</xdr:col>
      <xdr:colOff>190500</xdr:colOff>
      <xdr:row>165</xdr:row>
      <xdr:rowOff>9525</xdr:rowOff>
    </xdr:to>
    <xdr:pic>
      <xdr:nvPicPr>
        <xdr:cNvPr id="24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190500" cy="200025"/>
        </a:xfrm>
        <a:prstGeom prst="rect">
          <a:avLst/>
        </a:prstGeom>
        <a:noFill/>
        <a:ln w="9525">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24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92390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4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4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4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4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4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4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4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4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4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4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4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4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24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241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4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142875</xdr:rowOff>
    </xdr:to>
    <xdr:pic>
      <xdr:nvPicPr>
        <xdr:cNvPr id="24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428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2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4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4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242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42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66675</xdr:rowOff>
    </xdr:to>
    <xdr:pic>
      <xdr:nvPicPr>
        <xdr:cNvPr id="24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476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4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43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4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123</xdr:row>
      <xdr:rowOff>180975</xdr:rowOff>
    </xdr:to>
    <xdr:pic>
      <xdr:nvPicPr>
        <xdr:cNvPr id="24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8097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4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124</xdr:row>
      <xdr:rowOff>0</xdr:rowOff>
    </xdr:from>
    <xdr:to>
      <xdr:col>19</xdr:col>
      <xdr:colOff>95250</xdr:colOff>
      <xdr:row>125</xdr:row>
      <xdr:rowOff>9525</xdr:rowOff>
    </xdr:to>
    <xdr:pic>
      <xdr:nvPicPr>
        <xdr:cNvPr id="24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95250" cy="200025"/>
        </a:xfrm>
        <a:prstGeom prst="rect">
          <a:avLst/>
        </a:prstGeom>
        <a:noFill/>
        <a:ln w="9525">
          <a:noFill/>
        </a:ln>
      </xdr:spPr>
    </xdr:pic>
    <xdr:clientData/>
  </xdr:twoCellAnchor>
  <xdr:twoCellAnchor editAs="oneCell">
    <xdr:from>
      <xdr:col>19</xdr:col>
      <xdr:colOff>0</xdr:colOff>
      <xdr:row>125</xdr:row>
      <xdr:rowOff>0</xdr:rowOff>
    </xdr:from>
    <xdr:to>
      <xdr:col>19</xdr:col>
      <xdr:colOff>95250</xdr:colOff>
      <xdr:row>126</xdr:row>
      <xdr:rowOff>0</xdr:rowOff>
    </xdr:to>
    <xdr:pic>
      <xdr:nvPicPr>
        <xdr:cNvPr id="24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95250" cy="190500"/>
        </a:xfrm>
        <a:prstGeom prst="rect">
          <a:avLst/>
        </a:prstGeom>
        <a:noFill/>
        <a:ln w="9525">
          <a:noFill/>
        </a:ln>
      </xdr:spPr>
    </xdr:pic>
    <xdr:clientData/>
  </xdr:twoCellAnchor>
  <xdr:twoCellAnchor editAs="oneCell">
    <xdr:from>
      <xdr:col>19</xdr:col>
      <xdr:colOff>0</xdr:colOff>
      <xdr:row>127</xdr:row>
      <xdr:rowOff>0</xdr:rowOff>
    </xdr:from>
    <xdr:to>
      <xdr:col>19</xdr:col>
      <xdr:colOff>95250</xdr:colOff>
      <xdr:row>128</xdr:row>
      <xdr:rowOff>0</xdr:rowOff>
    </xdr:to>
    <xdr:pic>
      <xdr:nvPicPr>
        <xdr:cNvPr id="24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684900"/>
          <a:ext cx="95250" cy="190500"/>
        </a:xfrm>
        <a:prstGeom prst="rect">
          <a:avLst/>
        </a:prstGeom>
        <a:noFill/>
        <a:ln w="9525">
          <a:noFill/>
        </a:ln>
      </xdr:spPr>
    </xdr:pic>
    <xdr:clientData/>
  </xdr:twoCellAnchor>
  <xdr:twoCellAnchor editAs="oneCell">
    <xdr:from>
      <xdr:col>19</xdr:col>
      <xdr:colOff>0</xdr:colOff>
      <xdr:row>128</xdr:row>
      <xdr:rowOff>0</xdr:rowOff>
    </xdr:from>
    <xdr:to>
      <xdr:col>19</xdr:col>
      <xdr:colOff>95250</xdr:colOff>
      <xdr:row>129</xdr:row>
      <xdr:rowOff>0</xdr:rowOff>
    </xdr:to>
    <xdr:pic>
      <xdr:nvPicPr>
        <xdr:cNvPr id="24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95250" cy="190500"/>
        </a:xfrm>
        <a:prstGeom prst="rect">
          <a:avLst/>
        </a:prstGeom>
        <a:noFill/>
        <a:ln w="9525">
          <a:noFill/>
        </a:ln>
      </xdr:spPr>
    </xdr:pic>
    <xdr:clientData/>
  </xdr:twoCellAnchor>
  <xdr:twoCellAnchor editAs="oneCell">
    <xdr:from>
      <xdr:col>19</xdr:col>
      <xdr:colOff>0</xdr:colOff>
      <xdr:row>129</xdr:row>
      <xdr:rowOff>0</xdr:rowOff>
    </xdr:from>
    <xdr:to>
      <xdr:col>19</xdr:col>
      <xdr:colOff>95250</xdr:colOff>
      <xdr:row>130</xdr:row>
      <xdr:rowOff>0</xdr:rowOff>
    </xdr:to>
    <xdr:pic>
      <xdr:nvPicPr>
        <xdr:cNvPr id="24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95250" cy="190500"/>
        </a:xfrm>
        <a:prstGeom prst="rect">
          <a:avLst/>
        </a:prstGeom>
        <a:noFill/>
        <a:ln w="9525">
          <a:noFill/>
        </a:ln>
      </xdr:spPr>
    </xdr:pic>
    <xdr:clientData/>
  </xdr:twoCellAnchor>
  <xdr:twoCellAnchor editAs="oneCell">
    <xdr:from>
      <xdr:col>19</xdr:col>
      <xdr:colOff>0</xdr:colOff>
      <xdr:row>130</xdr:row>
      <xdr:rowOff>0</xdr:rowOff>
    </xdr:from>
    <xdr:to>
      <xdr:col>19</xdr:col>
      <xdr:colOff>95250</xdr:colOff>
      <xdr:row>131</xdr:row>
      <xdr:rowOff>0</xdr:rowOff>
    </xdr:to>
    <xdr:pic>
      <xdr:nvPicPr>
        <xdr:cNvPr id="24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95250" cy="190500"/>
        </a:xfrm>
        <a:prstGeom prst="rect">
          <a:avLst/>
        </a:prstGeom>
        <a:noFill/>
        <a:ln w="9525">
          <a:noFill/>
        </a:ln>
      </xdr:spPr>
    </xdr:pic>
    <xdr:clientData/>
  </xdr:twoCellAnchor>
  <xdr:twoCellAnchor editAs="oneCell">
    <xdr:from>
      <xdr:col>19</xdr:col>
      <xdr:colOff>0</xdr:colOff>
      <xdr:row>131</xdr:row>
      <xdr:rowOff>0</xdr:rowOff>
    </xdr:from>
    <xdr:to>
      <xdr:col>19</xdr:col>
      <xdr:colOff>95250</xdr:colOff>
      <xdr:row>132</xdr:row>
      <xdr:rowOff>0</xdr:rowOff>
    </xdr:to>
    <xdr:pic>
      <xdr:nvPicPr>
        <xdr:cNvPr id="24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95250" cy="190500"/>
        </a:xfrm>
        <a:prstGeom prst="rect">
          <a:avLst/>
        </a:prstGeom>
        <a:noFill/>
        <a:ln w="9525">
          <a:noFill/>
        </a:ln>
      </xdr:spPr>
    </xdr:pic>
    <xdr:clientData/>
  </xdr:twoCellAnchor>
  <xdr:twoCellAnchor editAs="oneCell">
    <xdr:from>
      <xdr:col>19</xdr:col>
      <xdr:colOff>0</xdr:colOff>
      <xdr:row>132</xdr:row>
      <xdr:rowOff>0</xdr:rowOff>
    </xdr:from>
    <xdr:to>
      <xdr:col>19</xdr:col>
      <xdr:colOff>95250</xdr:colOff>
      <xdr:row>133</xdr:row>
      <xdr:rowOff>0</xdr:rowOff>
    </xdr:to>
    <xdr:pic>
      <xdr:nvPicPr>
        <xdr:cNvPr id="24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95250" cy="190500"/>
        </a:xfrm>
        <a:prstGeom prst="rect">
          <a:avLst/>
        </a:prstGeom>
        <a:noFill/>
        <a:ln w="9525">
          <a:noFill/>
        </a:ln>
      </xdr:spPr>
    </xdr:pic>
    <xdr:clientData/>
  </xdr:twoCellAnchor>
  <xdr:twoCellAnchor editAs="oneCell">
    <xdr:from>
      <xdr:col>19</xdr:col>
      <xdr:colOff>0</xdr:colOff>
      <xdr:row>133</xdr:row>
      <xdr:rowOff>0</xdr:rowOff>
    </xdr:from>
    <xdr:to>
      <xdr:col>19</xdr:col>
      <xdr:colOff>95250</xdr:colOff>
      <xdr:row>134</xdr:row>
      <xdr:rowOff>0</xdr:rowOff>
    </xdr:to>
    <xdr:pic>
      <xdr:nvPicPr>
        <xdr:cNvPr id="24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95250" cy="190500"/>
        </a:xfrm>
        <a:prstGeom prst="rect">
          <a:avLst/>
        </a:prstGeom>
        <a:noFill/>
        <a:ln w="9525">
          <a:noFill/>
        </a:ln>
      </xdr:spPr>
    </xdr:pic>
    <xdr:clientData/>
  </xdr:twoCellAnchor>
  <xdr:twoCellAnchor editAs="oneCell">
    <xdr:from>
      <xdr:col>19</xdr:col>
      <xdr:colOff>0</xdr:colOff>
      <xdr:row>137</xdr:row>
      <xdr:rowOff>0</xdr:rowOff>
    </xdr:from>
    <xdr:to>
      <xdr:col>19</xdr:col>
      <xdr:colOff>95250</xdr:colOff>
      <xdr:row>138</xdr:row>
      <xdr:rowOff>0</xdr:rowOff>
    </xdr:to>
    <xdr:pic>
      <xdr:nvPicPr>
        <xdr:cNvPr id="24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95250" cy="190500"/>
        </a:xfrm>
        <a:prstGeom prst="rect">
          <a:avLst/>
        </a:prstGeom>
        <a:noFill/>
        <a:ln w="9525">
          <a:noFill/>
        </a:ln>
      </xdr:spPr>
    </xdr:pic>
    <xdr:clientData/>
  </xdr:twoCellAnchor>
  <xdr:twoCellAnchor editAs="oneCell">
    <xdr:from>
      <xdr:col>19</xdr:col>
      <xdr:colOff>0</xdr:colOff>
      <xdr:row>138</xdr:row>
      <xdr:rowOff>0</xdr:rowOff>
    </xdr:from>
    <xdr:to>
      <xdr:col>19</xdr:col>
      <xdr:colOff>95250</xdr:colOff>
      <xdr:row>139</xdr:row>
      <xdr:rowOff>0</xdr:rowOff>
    </xdr:to>
    <xdr:pic>
      <xdr:nvPicPr>
        <xdr:cNvPr id="24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780400"/>
          <a:ext cx="95250" cy="190500"/>
        </a:xfrm>
        <a:prstGeom prst="rect">
          <a:avLst/>
        </a:prstGeom>
        <a:noFill/>
        <a:ln w="9525">
          <a:noFill/>
        </a:ln>
      </xdr:spPr>
    </xdr:pic>
    <xdr:clientData/>
  </xdr:twoCellAnchor>
  <xdr:twoCellAnchor editAs="oneCell">
    <xdr:from>
      <xdr:col>19</xdr:col>
      <xdr:colOff>0</xdr:colOff>
      <xdr:row>139</xdr:row>
      <xdr:rowOff>0</xdr:rowOff>
    </xdr:from>
    <xdr:to>
      <xdr:col>19</xdr:col>
      <xdr:colOff>95250</xdr:colOff>
      <xdr:row>140</xdr:row>
      <xdr:rowOff>0</xdr:rowOff>
    </xdr:to>
    <xdr:pic>
      <xdr:nvPicPr>
        <xdr:cNvPr id="24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95250" cy="190500"/>
        </a:xfrm>
        <a:prstGeom prst="rect">
          <a:avLst/>
        </a:prstGeom>
        <a:noFill/>
        <a:ln w="9525">
          <a:noFill/>
        </a:ln>
      </xdr:spPr>
    </xdr:pic>
    <xdr:clientData/>
  </xdr:twoCellAnchor>
  <xdr:twoCellAnchor editAs="oneCell">
    <xdr:from>
      <xdr:col>19</xdr:col>
      <xdr:colOff>0</xdr:colOff>
      <xdr:row>140</xdr:row>
      <xdr:rowOff>0</xdr:rowOff>
    </xdr:from>
    <xdr:to>
      <xdr:col>19</xdr:col>
      <xdr:colOff>95250</xdr:colOff>
      <xdr:row>141</xdr:row>
      <xdr:rowOff>0</xdr:rowOff>
    </xdr:to>
    <xdr:pic>
      <xdr:nvPicPr>
        <xdr:cNvPr id="24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95250" cy="190500"/>
        </a:xfrm>
        <a:prstGeom prst="rect">
          <a:avLst/>
        </a:prstGeom>
        <a:noFill/>
        <a:ln w="9525">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24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95250" cy="190500"/>
        </a:xfrm>
        <a:prstGeom prst="rect">
          <a:avLst/>
        </a:prstGeom>
        <a:noFill/>
        <a:ln w="9525">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4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95250" cy="190500"/>
        </a:xfrm>
        <a:prstGeom prst="rect">
          <a:avLst/>
        </a:prstGeom>
        <a:noFill/>
        <a:ln w="9525">
          <a:noFill/>
        </a:ln>
      </xdr:spPr>
    </xdr:pic>
    <xdr:clientData/>
  </xdr:twoCellAnchor>
  <xdr:twoCellAnchor editAs="oneCell">
    <xdr:from>
      <xdr:col>19</xdr:col>
      <xdr:colOff>0</xdr:colOff>
      <xdr:row>144</xdr:row>
      <xdr:rowOff>0</xdr:rowOff>
    </xdr:from>
    <xdr:to>
      <xdr:col>19</xdr:col>
      <xdr:colOff>95250</xdr:colOff>
      <xdr:row>145</xdr:row>
      <xdr:rowOff>0</xdr:rowOff>
    </xdr:to>
    <xdr:pic>
      <xdr:nvPicPr>
        <xdr:cNvPr id="24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923400"/>
          <a:ext cx="95250" cy="190500"/>
        </a:xfrm>
        <a:prstGeom prst="rect">
          <a:avLst/>
        </a:prstGeom>
        <a:noFill/>
        <a:ln w="9525">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4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95250" cy="190500"/>
        </a:xfrm>
        <a:prstGeom prst="rect">
          <a:avLst/>
        </a:prstGeom>
        <a:noFill/>
        <a:ln w="9525">
          <a:noFill/>
        </a:ln>
      </xdr:spPr>
    </xdr:pic>
    <xdr:clientData/>
  </xdr:twoCellAnchor>
  <xdr:twoCellAnchor editAs="oneCell">
    <xdr:from>
      <xdr:col>19</xdr:col>
      <xdr:colOff>0</xdr:colOff>
      <xdr:row>146</xdr:row>
      <xdr:rowOff>0</xdr:rowOff>
    </xdr:from>
    <xdr:to>
      <xdr:col>19</xdr:col>
      <xdr:colOff>95250</xdr:colOff>
      <xdr:row>147</xdr:row>
      <xdr:rowOff>0</xdr:rowOff>
    </xdr:to>
    <xdr:pic>
      <xdr:nvPicPr>
        <xdr:cNvPr id="24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304400"/>
          <a:ext cx="95250" cy="190500"/>
        </a:xfrm>
        <a:prstGeom prst="rect">
          <a:avLst/>
        </a:prstGeom>
        <a:noFill/>
        <a:ln w="9525">
          <a:noFill/>
        </a:ln>
      </xdr:spPr>
    </xdr:pic>
    <xdr:clientData/>
  </xdr:twoCellAnchor>
  <xdr:twoCellAnchor editAs="oneCell">
    <xdr:from>
      <xdr:col>19</xdr:col>
      <xdr:colOff>0</xdr:colOff>
      <xdr:row>149</xdr:row>
      <xdr:rowOff>0</xdr:rowOff>
    </xdr:from>
    <xdr:to>
      <xdr:col>19</xdr:col>
      <xdr:colOff>95250</xdr:colOff>
      <xdr:row>150</xdr:row>
      <xdr:rowOff>0</xdr:rowOff>
    </xdr:to>
    <xdr:pic>
      <xdr:nvPicPr>
        <xdr:cNvPr id="24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875900"/>
          <a:ext cx="95250" cy="190500"/>
        </a:xfrm>
        <a:prstGeom prst="rect">
          <a:avLst/>
        </a:prstGeom>
        <a:noFill/>
        <a:ln w="9525">
          <a:noFill/>
        </a:ln>
      </xdr:spPr>
    </xdr:pic>
    <xdr:clientData/>
  </xdr:twoCellAnchor>
  <xdr:twoCellAnchor editAs="oneCell">
    <xdr:from>
      <xdr:col>19</xdr:col>
      <xdr:colOff>0</xdr:colOff>
      <xdr:row>151</xdr:row>
      <xdr:rowOff>0</xdr:rowOff>
    </xdr:from>
    <xdr:to>
      <xdr:col>19</xdr:col>
      <xdr:colOff>95250</xdr:colOff>
      <xdr:row>152</xdr:row>
      <xdr:rowOff>0</xdr:rowOff>
    </xdr:to>
    <xdr:pic>
      <xdr:nvPicPr>
        <xdr:cNvPr id="24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95250" cy="190500"/>
        </a:xfrm>
        <a:prstGeom prst="rect">
          <a:avLst/>
        </a:prstGeom>
        <a:noFill/>
        <a:ln w="9525">
          <a:noFill/>
        </a:ln>
      </xdr:spPr>
    </xdr:pic>
    <xdr:clientData/>
  </xdr:twoCellAnchor>
  <xdr:twoCellAnchor editAs="oneCell">
    <xdr:from>
      <xdr:col>19</xdr:col>
      <xdr:colOff>0</xdr:colOff>
      <xdr:row>153</xdr:row>
      <xdr:rowOff>0</xdr:rowOff>
    </xdr:from>
    <xdr:to>
      <xdr:col>19</xdr:col>
      <xdr:colOff>95250</xdr:colOff>
      <xdr:row>154</xdr:row>
      <xdr:rowOff>0</xdr:rowOff>
    </xdr:to>
    <xdr:pic>
      <xdr:nvPicPr>
        <xdr:cNvPr id="24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4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155</xdr:row>
      <xdr:rowOff>0</xdr:rowOff>
    </xdr:from>
    <xdr:to>
      <xdr:col>19</xdr:col>
      <xdr:colOff>95250</xdr:colOff>
      <xdr:row>156</xdr:row>
      <xdr:rowOff>0</xdr:rowOff>
    </xdr:to>
    <xdr:pic>
      <xdr:nvPicPr>
        <xdr:cNvPr id="24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018900"/>
          <a:ext cx="95250" cy="190500"/>
        </a:xfrm>
        <a:prstGeom prst="rect">
          <a:avLst/>
        </a:prstGeom>
        <a:noFill/>
        <a:ln w="9525">
          <a:noFill/>
        </a:ln>
      </xdr:spPr>
    </xdr:pic>
    <xdr:clientData/>
  </xdr:twoCellAnchor>
  <xdr:twoCellAnchor editAs="oneCell">
    <xdr:from>
      <xdr:col>19</xdr:col>
      <xdr:colOff>0</xdr:colOff>
      <xdr:row>156</xdr:row>
      <xdr:rowOff>0</xdr:rowOff>
    </xdr:from>
    <xdr:to>
      <xdr:col>19</xdr:col>
      <xdr:colOff>95250</xdr:colOff>
      <xdr:row>157</xdr:row>
      <xdr:rowOff>0</xdr:rowOff>
    </xdr:to>
    <xdr:pic>
      <xdr:nvPicPr>
        <xdr:cNvPr id="24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209400"/>
          <a:ext cx="95250" cy="190500"/>
        </a:xfrm>
        <a:prstGeom prst="rect">
          <a:avLst/>
        </a:prstGeom>
        <a:noFill/>
        <a:ln w="9525">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24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95250" cy="190500"/>
        </a:xfrm>
        <a:prstGeom prst="rect">
          <a:avLst/>
        </a:prstGeom>
        <a:noFill/>
        <a:ln w="9525">
          <a:noFill/>
        </a:ln>
      </xdr:spPr>
    </xdr:pic>
    <xdr:clientData/>
  </xdr:twoCellAnchor>
  <xdr:twoCellAnchor editAs="oneCell">
    <xdr:from>
      <xdr:col>19</xdr:col>
      <xdr:colOff>0</xdr:colOff>
      <xdr:row>158</xdr:row>
      <xdr:rowOff>0</xdr:rowOff>
    </xdr:from>
    <xdr:to>
      <xdr:col>19</xdr:col>
      <xdr:colOff>95250</xdr:colOff>
      <xdr:row>159</xdr:row>
      <xdr:rowOff>0</xdr:rowOff>
    </xdr:to>
    <xdr:pic>
      <xdr:nvPicPr>
        <xdr:cNvPr id="24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95250" cy="190500"/>
        </a:xfrm>
        <a:prstGeom prst="rect">
          <a:avLst/>
        </a:prstGeom>
        <a:noFill/>
        <a:ln w="9525">
          <a:noFill/>
        </a:ln>
      </xdr:spPr>
    </xdr:pic>
    <xdr:clientData/>
  </xdr:twoCellAnchor>
  <xdr:twoCellAnchor editAs="oneCell">
    <xdr:from>
      <xdr:col>19</xdr:col>
      <xdr:colOff>0</xdr:colOff>
      <xdr:row>159</xdr:row>
      <xdr:rowOff>0</xdr:rowOff>
    </xdr:from>
    <xdr:to>
      <xdr:col>19</xdr:col>
      <xdr:colOff>95250</xdr:colOff>
      <xdr:row>160</xdr:row>
      <xdr:rowOff>9525</xdr:rowOff>
    </xdr:to>
    <xdr:pic>
      <xdr:nvPicPr>
        <xdr:cNvPr id="24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95250" cy="200025"/>
        </a:xfrm>
        <a:prstGeom prst="rect">
          <a:avLst/>
        </a:prstGeom>
        <a:noFill/>
        <a:ln w="9525">
          <a:noFill/>
        </a:ln>
      </xdr:spPr>
    </xdr:pic>
    <xdr:clientData/>
  </xdr:twoCellAnchor>
  <xdr:twoCellAnchor editAs="oneCell">
    <xdr:from>
      <xdr:col>19</xdr:col>
      <xdr:colOff>0</xdr:colOff>
      <xdr:row>161</xdr:row>
      <xdr:rowOff>0</xdr:rowOff>
    </xdr:from>
    <xdr:to>
      <xdr:col>19</xdr:col>
      <xdr:colOff>95250</xdr:colOff>
      <xdr:row>162</xdr:row>
      <xdr:rowOff>0</xdr:rowOff>
    </xdr:to>
    <xdr:pic>
      <xdr:nvPicPr>
        <xdr:cNvPr id="24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95250" cy="190500"/>
        </a:xfrm>
        <a:prstGeom prst="rect">
          <a:avLst/>
        </a:prstGeom>
        <a:noFill/>
        <a:ln w="9525">
          <a:noFill/>
        </a:ln>
      </xdr:spPr>
    </xdr:pic>
    <xdr:clientData/>
  </xdr:twoCellAnchor>
  <xdr:twoCellAnchor editAs="oneCell">
    <xdr:from>
      <xdr:col>19</xdr:col>
      <xdr:colOff>0</xdr:colOff>
      <xdr:row>162</xdr:row>
      <xdr:rowOff>0</xdr:rowOff>
    </xdr:from>
    <xdr:to>
      <xdr:col>19</xdr:col>
      <xdr:colOff>95250</xdr:colOff>
      <xdr:row>163</xdr:row>
      <xdr:rowOff>0</xdr:rowOff>
    </xdr:to>
    <xdr:pic>
      <xdr:nvPicPr>
        <xdr:cNvPr id="24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95250" cy="190500"/>
        </a:xfrm>
        <a:prstGeom prst="rect">
          <a:avLst/>
        </a:prstGeom>
        <a:noFill/>
        <a:ln w="9525">
          <a:noFill/>
        </a:ln>
      </xdr:spPr>
    </xdr:pic>
    <xdr:clientData/>
  </xdr:twoCellAnchor>
  <xdr:twoCellAnchor editAs="oneCell">
    <xdr:from>
      <xdr:col>19</xdr:col>
      <xdr:colOff>0</xdr:colOff>
      <xdr:row>163</xdr:row>
      <xdr:rowOff>0</xdr:rowOff>
    </xdr:from>
    <xdr:to>
      <xdr:col>19</xdr:col>
      <xdr:colOff>95250</xdr:colOff>
      <xdr:row>164</xdr:row>
      <xdr:rowOff>0</xdr:rowOff>
    </xdr:to>
    <xdr:pic>
      <xdr:nvPicPr>
        <xdr:cNvPr id="24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95250" cy="190500"/>
        </a:xfrm>
        <a:prstGeom prst="rect">
          <a:avLst/>
        </a:prstGeom>
        <a:noFill/>
        <a:ln w="9525">
          <a:noFill/>
        </a:ln>
      </xdr:spPr>
    </xdr:pic>
    <xdr:clientData/>
  </xdr:twoCellAnchor>
  <xdr:twoCellAnchor editAs="oneCell">
    <xdr:from>
      <xdr:col>19</xdr:col>
      <xdr:colOff>0</xdr:colOff>
      <xdr:row>164</xdr:row>
      <xdr:rowOff>0</xdr:rowOff>
    </xdr:from>
    <xdr:to>
      <xdr:col>19</xdr:col>
      <xdr:colOff>95250</xdr:colOff>
      <xdr:row>165</xdr:row>
      <xdr:rowOff>0</xdr:rowOff>
    </xdr:to>
    <xdr:pic>
      <xdr:nvPicPr>
        <xdr:cNvPr id="24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95250" cy="190500"/>
        </a:xfrm>
        <a:prstGeom prst="rect">
          <a:avLst/>
        </a:prstGeom>
        <a:noFill/>
        <a:ln w="9525">
          <a:noFill/>
        </a:ln>
      </xdr:spPr>
    </xdr:pic>
    <xdr:clientData/>
  </xdr:twoCellAnchor>
  <xdr:twoCellAnchor editAs="oneCell">
    <xdr:from>
      <xdr:col>19</xdr:col>
      <xdr:colOff>0</xdr:colOff>
      <xdr:row>166</xdr:row>
      <xdr:rowOff>0</xdr:rowOff>
    </xdr:from>
    <xdr:to>
      <xdr:col>19</xdr:col>
      <xdr:colOff>95250</xdr:colOff>
      <xdr:row>167</xdr:row>
      <xdr:rowOff>0</xdr:rowOff>
    </xdr:to>
    <xdr:pic>
      <xdr:nvPicPr>
        <xdr:cNvPr id="24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114400"/>
          <a:ext cx="95250" cy="190500"/>
        </a:xfrm>
        <a:prstGeom prst="rect">
          <a:avLst/>
        </a:prstGeom>
        <a:noFill/>
        <a:ln w="9525">
          <a:noFill/>
        </a:ln>
      </xdr:spPr>
    </xdr:pic>
    <xdr:clientData/>
  </xdr:twoCellAnchor>
  <xdr:twoCellAnchor editAs="oneCell">
    <xdr:from>
      <xdr:col>19</xdr:col>
      <xdr:colOff>0</xdr:colOff>
      <xdr:row>167</xdr:row>
      <xdr:rowOff>0</xdr:rowOff>
    </xdr:from>
    <xdr:to>
      <xdr:col>19</xdr:col>
      <xdr:colOff>95250</xdr:colOff>
      <xdr:row>168</xdr:row>
      <xdr:rowOff>0</xdr:rowOff>
    </xdr:to>
    <xdr:pic>
      <xdr:nvPicPr>
        <xdr:cNvPr id="24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304900"/>
          <a:ext cx="95250" cy="190500"/>
        </a:xfrm>
        <a:prstGeom prst="rect">
          <a:avLst/>
        </a:prstGeom>
        <a:noFill/>
        <a:ln w="9525">
          <a:noFill/>
        </a:ln>
      </xdr:spPr>
    </xdr:pic>
    <xdr:clientData/>
  </xdr:twoCellAnchor>
  <xdr:twoCellAnchor editAs="oneCell">
    <xdr:from>
      <xdr:col>19</xdr:col>
      <xdr:colOff>0</xdr:colOff>
      <xdr:row>168</xdr:row>
      <xdr:rowOff>0</xdr:rowOff>
    </xdr:from>
    <xdr:to>
      <xdr:col>19</xdr:col>
      <xdr:colOff>95250</xdr:colOff>
      <xdr:row>169</xdr:row>
      <xdr:rowOff>0</xdr:rowOff>
    </xdr:to>
    <xdr:pic>
      <xdr:nvPicPr>
        <xdr:cNvPr id="24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495400"/>
          <a:ext cx="95250" cy="190500"/>
        </a:xfrm>
        <a:prstGeom prst="rect">
          <a:avLst/>
        </a:prstGeom>
        <a:noFill/>
        <a:ln w="9525">
          <a:noFill/>
        </a:ln>
      </xdr:spPr>
    </xdr:pic>
    <xdr:clientData/>
  </xdr:twoCellAnchor>
  <xdr:twoCellAnchor editAs="oneCell">
    <xdr:from>
      <xdr:col>19</xdr:col>
      <xdr:colOff>0</xdr:colOff>
      <xdr:row>169</xdr:row>
      <xdr:rowOff>0</xdr:rowOff>
    </xdr:from>
    <xdr:to>
      <xdr:col>19</xdr:col>
      <xdr:colOff>95250</xdr:colOff>
      <xdr:row>170</xdr:row>
      <xdr:rowOff>0</xdr:rowOff>
    </xdr:to>
    <xdr:pic>
      <xdr:nvPicPr>
        <xdr:cNvPr id="24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685900"/>
          <a:ext cx="95250" cy="190500"/>
        </a:xfrm>
        <a:prstGeom prst="rect">
          <a:avLst/>
        </a:prstGeom>
        <a:noFill/>
        <a:ln w="9525">
          <a:noFill/>
        </a:ln>
      </xdr:spPr>
    </xdr:pic>
    <xdr:clientData/>
  </xdr:twoCellAnchor>
  <xdr:twoCellAnchor editAs="oneCell">
    <xdr:from>
      <xdr:col>19</xdr:col>
      <xdr:colOff>0</xdr:colOff>
      <xdr:row>170</xdr:row>
      <xdr:rowOff>0</xdr:rowOff>
    </xdr:from>
    <xdr:to>
      <xdr:col>19</xdr:col>
      <xdr:colOff>95250</xdr:colOff>
      <xdr:row>171</xdr:row>
      <xdr:rowOff>0</xdr:rowOff>
    </xdr:to>
    <xdr:pic>
      <xdr:nvPicPr>
        <xdr:cNvPr id="24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876400"/>
          <a:ext cx="95250" cy="190500"/>
        </a:xfrm>
        <a:prstGeom prst="rect">
          <a:avLst/>
        </a:prstGeom>
        <a:noFill/>
        <a:ln w="9525">
          <a:noFill/>
        </a:ln>
      </xdr:spPr>
    </xdr:pic>
    <xdr:clientData/>
  </xdr:twoCellAnchor>
  <xdr:twoCellAnchor editAs="oneCell">
    <xdr:from>
      <xdr:col>19</xdr:col>
      <xdr:colOff>0</xdr:colOff>
      <xdr:row>171</xdr:row>
      <xdr:rowOff>0</xdr:rowOff>
    </xdr:from>
    <xdr:to>
      <xdr:col>19</xdr:col>
      <xdr:colOff>95250</xdr:colOff>
      <xdr:row>172</xdr:row>
      <xdr:rowOff>0</xdr:rowOff>
    </xdr:to>
    <xdr:pic>
      <xdr:nvPicPr>
        <xdr:cNvPr id="25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066900"/>
          <a:ext cx="95250" cy="190500"/>
        </a:xfrm>
        <a:prstGeom prst="rect">
          <a:avLst/>
        </a:prstGeom>
        <a:noFill/>
        <a:ln w="9525">
          <a:noFill/>
        </a:ln>
      </xdr:spPr>
    </xdr:pic>
    <xdr:clientData/>
  </xdr:twoCellAnchor>
  <xdr:twoCellAnchor editAs="oneCell">
    <xdr:from>
      <xdr:col>19</xdr:col>
      <xdr:colOff>0</xdr:colOff>
      <xdr:row>173</xdr:row>
      <xdr:rowOff>0</xdr:rowOff>
    </xdr:from>
    <xdr:to>
      <xdr:col>19</xdr:col>
      <xdr:colOff>95250</xdr:colOff>
      <xdr:row>174</xdr:row>
      <xdr:rowOff>0</xdr:rowOff>
    </xdr:to>
    <xdr:pic>
      <xdr:nvPicPr>
        <xdr:cNvPr id="25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447900"/>
          <a:ext cx="95250" cy="190500"/>
        </a:xfrm>
        <a:prstGeom prst="rect">
          <a:avLst/>
        </a:prstGeom>
        <a:noFill/>
        <a:ln w="9525">
          <a:noFill/>
        </a:ln>
      </xdr:spPr>
    </xdr:pic>
    <xdr:clientData/>
  </xdr:twoCellAnchor>
  <xdr:twoCellAnchor editAs="oneCell">
    <xdr:from>
      <xdr:col>19</xdr:col>
      <xdr:colOff>0</xdr:colOff>
      <xdr:row>175</xdr:row>
      <xdr:rowOff>0</xdr:rowOff>
    </xdr:from>
    <xdr:to>
      <xdr:col>19</xdr:col>
      <xdr:colOff>95250</xdr:colOff>
      <xdr:row>176</xdr:row>
      <xdr:rowOff>0</xdr:rowOff>
    </xdr:to>
    <xdr:pic>
      <xdr:nvPicPr>
        <xdr:cNvPr id="25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828900"/>
          <a:ext cx="95250" cy="190500"/>
        </a:xfrm>
        <a:prstGeom prst="rect">
          <a:avLst/>
        </a:prstGeom>
        <a:noFill/>
        <a:ln w="9525">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25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19400"/>
          <a:ext cx="95250" cy="190500"/>
        </a:xfrm>
        <a:prstGeom prst="rect">
          <a:avLst/>
        </a:prstGeom>
        <a:noFill/>
        <a:ln w="9525">
          <a:noFill/>
        </a:ln>
      </xdr:spPr>
    </xdr:pic>
    <xdr:clientData/>
  </xdr:twoCellAnchor>
  <xdr:twoCellAnchor editAs="oneCell">
    <xdr:from>
      <xdr:col>19</xdr:col>
      <xdr:colOff>0</xdr:colOff>
      <xdr:row>177</xdr:row>
      <xdr:rowOff>0</xdr:rowOff>
    </xdr:from>
    <xdr:to>
      <xdr:col>19</xdr:col>
      <xdr:colOff>95250</xdr:colOff>
      <xdr:row>178</xdr:row>
      <xdr:rowOff>0</xdr:rowOff>
    </xdr:to>
    <xdr:pic>
      <xdr:nvPicPr>
        <xdr:cNvPr id="25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209900"/>
          <a:ext cx="95250" cy="190500"/>
        </a:xfrm>
        <a:prstGeom prst="rect">
          <a:avLst/>
        </a:prstGeom>
        <a:noFill/>
        <a:ln w="9525">
          <a:noFill/>
        </a:ln>
      </xdr:spPr>
    </xdr:pic>
    <xdr:clientData/>
  </xdr:twoCellAnchor>
  <xdr:twoCellAnchor editAs="oneCell">
    <xdr:from>
      <xdr:col>19</xdr:col>
      <xdr:colOff>0</xdr:colOff>
      <xdr:row>178</xdr:row>
      <xdr:rowOff>0</xdr:rowOff>
    </xdr:from>
    <xdr:to>
      <xdr:col>19</xdr:col>
      <xdr:colOff>95250</xdr:colOff>
      <xdr:row>179</xdr:row>
      <xdr:rowOff>0</xdr:rowOff>
    </xdr:to>
    <xdr:pic>
      <xdr:nvPicPr>
        <xdr:cNvPr id="25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400400"/>
          <a:ext cx="95250" cy="190500"/>
        </a:xfrm>
        <a:prstGeom prst="rect">
          <a:avLst/>
        </a:prstGeom>
        <a:noFill/>
        <a:ln w="9525">
          <a:noFill/>
        </a:ln>
      </xdr:spPr>
    </xdr:pic>
    <xdr:clientData/>
  </xdr:twoCellAnchor>
  <xdr:twoCellAnchor editAs="oneCell">
    <xdr:from>
      <xdr:col>19</xdr:col>
      <xdr:colOff>0</xdr:colOff>
      <xdr:row>179</xdr:row>
      <xdr:rowOff>0</xdr:rowOff>
    </xdr:from>
    <xdr:to>
      <xdr:col>19</xdr:col>
      <xdr:colOff>95250</xdr:colOff>
      <xdr:row>180</xdr:row>
      <xdr:rowOff>0</xdr:rowOff>
    </xdr:to>
    <xdr:pic>
      <xdr:nvPicPr>
        <xdr:cNvPr id="25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590900"/>
          <a:ext cx="95250" cy="190500"/>
        </a:xfrm>
        <a:prstGeom prst="rect">
          <a:avLst/>
        </a:prstGeom>
        <a:noFill/>
        <a:ln w="9525">
          <a:noFill/>
        </a:ln>
      </xdr:spPr>
    </xdr:pic>
    <xdr:clientData/>
  </xdr:twoCellAnchor>
  <xdr:twoCellAnchor editAs="oneCell">
    <xdr:from>
      <xdr:col>19</xdr:col>
      <xdr:colOff>0</xdr:colOff>
      <xdr:row>180</xdr:row>
      <xdr:rowOff>0</xdr:rowOff>
    </xdr:from>
    <xdr:to>
      <xdr:col>19</xdr:col>
      <xdr:colOff>95250</xdr:colOff>
      <xdr:row>181</xdr:row>
      <xdr:rowOff>9525</xdr:rowOff>
    </xdr:to>
    <xdr:pic>
      <xdr:nvPicPr>
        <xdr:cNvPr id="25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781400"/>
          <a:ext cx="95250" cy="200025"/>
        </a:xfrm>
        <a:prstGeom prst="rect">
          <a:avLst/>
        </a:prstGeom>
        <a:noFill/>
        <a:ln w="9525">
          <a:noFill/>
        </a:ln>
      </xdr:spPr>
    </xdr:pic>
    <xdr:clientData/>
  </xdr:twoCellAnchor>
  <xdr:twoCellAnchor editAs="oneCell">
    <xdr:from>
      <xdr:col>19</xdr:col>
      <xdr:colOff>0</xdr:colOff>
      <xdr:row>181</xdr:row>
      <xdr:rowOff>0</xdr:rowOff>
    </xdr:from>
    <xdr:to>
      <xdr:col>19</xdr:col>
      <xdr:colOff>95250</xdr:colOff>
      <xdr:row>182</xdr:row>
      <xdr:rowOff>0</xdr:rowOff>
    </xdr:to>
    <xdr:pic>
      <xdr:nvPicPr>
        <xdr:cNvPr id="25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971900"/>
          <a:ext cx="95250" cy="190500"/>
        </a:xfrm>
        <a:prstGeom prst="rect">
          <a:avLst/>
        </a:prstGeom>
        <a:noFill/>
        <a:ln w="9525">
          <a:noFill/>
        </a:ln>
      </xdr:spPr>
    </xdr:pic>
    <xdr:clientData/>
  </xdr:twoCellAnchor>
  <xdr:twoCellAnchor editAs="oneCell">
    <xdr:from>
      <xdr:col>19</xdr:col>
      <xdr:colOff>0</xdr:colOff>
      <xdr:row>182</xdr:row>
      <xdr:rowOff>0</xdr:rowOff>
    </xdr:from>
    <xdr:to>
      <xdr:col>19</xdr:col>
      <xdr:colOff>95250</xdr:colOff>
      <xdr:row>183</xdr:row>
      <xdr:rowOff>0</xdr:rowOff>
    </xdr:to>
    <xdr:pic>
      <xdr:nvPicPr>
        <xdr:cNvPr id="25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162400"/>
          <a:ext cx="95250" cy="190500"/>
        </a:xfrm>
        <a:prstGeom prst="rect">
          <a:avLst/>
        </a:prstGeom>
        <a:noFill/>
        <a:ln w="9525">
          <a:noFill/>
        </a:ln>
      </xdr:spPr>
    </xdr:pic>
    <xdr:clientData/>
  </xdr:twoCellAnchor>
  <xdr:twoCellAnchor editAs="oneCell">
    <xdr:from>
      <xdr:col>19</xdr:col>
      <xdr:colOff>0</xdr:colOff>
      <xdr:row>184</xdr:row>
      <xdr:rowOff>0</xdr:rowOff>
    </xdr:from>
    <xdr:to>
      <xdr:col>19</xdr:col>
      <xdr:colOff>95250</xdr:colOff>
      <xdr:row>185</xdr:row>
      <xdr:rowOff>0</xdr:rowOff>
    </xdr:to>
    <xdr:pic>
      <xdr:nvPicPr>
        <xdr:cNvPr id="25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543400"/>
          <a:ext cx="95250" cy="190500"/>
        </a:xfrm>
        <a:prstGeom prst="rect">
          <a:avLst/>
        </a:prstGeom>
        <a:noFill/>
        <a:ln w="9525">
          <a:noFill/>
        </a:ln>
      </xdr:spPr>
    </xdr:pic>
    <xdr:clientData/>
  </xdr:twoCellAnchor>
  <xdr:twoCellAnchor editAs="oneCell">
    <xdr:from>
      <xdr:col>19</xdr:col>
      <xdr:colOff>0</xdr:colOff>
      <xdr:row>185</xdr:row>
      <xdr:rowOff>0</xdr:rowOff>
    </xdr:from>
    <xdr:to>
      <xdr:col>19</xdr:col>
      <xdr:colOff>95250</xdr:colOff>
      <xdr:row>186</xdr:row>
      <xdr:rowOff>0</xdr:rowOff>
    </xdr:to>
    <xdr:pic>
      <xdr:nvPicPr>
        <xdr:cNvPr id="25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733900"/>
          <a:ext cx="95250" cy="190500"/>
        </a:xfrm>
        <a:prstGeom prst="rect">
          <a:avLst/>
        </a:prstGeom>
        <a:noFill/>
        <a:ln w="9525">
          <a:noFill/>
        </a:ln>
      </xdr:spPr>
    </xdr:pic>
    <xdr:clientData/>
  </xdr:twoCellAnchor>
  <xdr:twoCellAnchor editAs="oneCell">
    <xdr:from>
      <xdr:col>19</xdr:col>
      <xdr:colOff>0</xdr:colOff>
      <xdr:row>186</xdr:row>
      <xdr:rowOff>0</xdr:rowOff>
    </xdr:from>
    <xdr:to>
      <xdr:col>19</xdr:col>
      <xdr:colOff>95250</xdr:colOff>
      <xdr:row>187</xdr:row>
      <xdr:rowOff>0</xdr:rowOff>
    </xdr:to>
    <xdr:pic>
      <xdr:nvPicPr>
        <xdr:cNvPr id="25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924400"/>
          <a:ext cx="95250" cy="190500"/>
        </a:xfrm>
        <a:prstGeom prst="rect">
          <a:avLst/>
        </a:prstGeom>
        <a:noFill/>
        <a:ln w="9525">
          <a:noFill/>
        </a:ln>
      </xdr:spPr>
    </xdr:pic>
    <xdr:clientData/>
  </xdr:twoCellAnchor>
  <xdr:twoCellAnchor editAs="oneCell">
    <xdr:from>
      <xdr:col>19</xdr:col>
      <xdr:colOff>0</xdr:colOff>
      <xdr:row>187</xdr:row>
      <xdr:rowOff>0</xdr:rowOff>
    </xdr:from>
    <xdr:to>
      <xdr:col>19</xdr:col>
      <xdr:colOff>95250</xdr:colOff>
      <xdr:row>188</xdr:row>
      <xdr:rowOff>0</xdr:rowOff>
    </xdr:to>
    <xdr:pic>
      <xdr:nvPicPr>
        <xdr:cNvPr id="25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114900"/>
          <a:ext cx="95250" cy="190500"/>
        </a:xfrm>
        <a:prstGeom prst="rect">
          <a:avLst/>
        </a:prstGeom>
        <a:noFill/>
        <a:ln w="9525">
          <a:noFill/>
        </a:ln>
      </xdr:spPr>
    </xdr:pic>
    <xdr:clientData/>
  </xdr:twoCellAnchor>
  <xdr:twoCellAnchor editAs="oneCell">
    <xdr:from>
      <xdr:col>19</xdr:col>
      <xdr:colOff>0</xdr:colOff>
      <xdr:row>188</xdr:row>
      <xdr:rowOff>0</xdr:rowOff>
    </xdr:from>
    <xdr:to>
      <xdr:col>19</xdr:col>
      <xdr:colOff>95250</xdr:colOff>
      <xdr:row>189</xdr:row>
      <xdr:rowOff>0</xdr:rowOff>
    </xdr:to>
    <xdr:pic>
      <xdr:nvPicPr>
        <xdr:cNvPr id="25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305400"/>
          <a:ext cx="95250" cy="190500"/>
        </a:xfrm>
        <a:prstGeom prst="rect">
          <a:avLst/>
        </a:prstGeom>
        <a:noFill/>
        <a:ln w="9525">
          <a:noFill/>
        </a:ln>
      </xdr:spPr>
    </xdr:pic>
    <xdr:clientData/>
  </xdr:twoCellAnchor>
  <xdr:twoCellAnchor editAs="oneCell">
    <xdr:from>
      <xdr:col>19</xdr:col>
      <xdr:colOff>0</xdr:colOff>
      <xdr:row>190</xdr:row>
      <xdr:rowOff>0</xdr:rowOff>
    </xdr:from>
    <xdr:to>
      <xdr:col>19</xdr:col>
      <xdr:colOff>95250</xdr:colOff>
      <xdr:row>191</xdr:row>
      <xdr:rowOff>0</xdr:rowOff>
    </xdr:to>
    <xdr:pic>
      <xdr:nvPicPr>
        <xdr:cNvPr id="25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686400"/>
          <a:ext cx="95250" cy="190500"/>
        </a:xfrm>
        <a:prstGeom prst="rect">
          <a:avLst/>
        </a:prstGeom>
        <a:noFill/>
        <a:ln w="9525">
          <a:noFill/>
        </a:ln>
      </xdr:spPr>
    </xdr:pic>
    <xdr:clientData/>
  </xdr:twoCellAnchor>
  <xdr:twoCellAnchor editAs="oneCell">
    <xdr:from>
      <xdr:col>19</xdr:col>
      <xdr:colOff>0</xdr:colOff>
      <xdr:row>192</xdr:row>
      <xdr:rowOff>0</xdr:rowOff>
    </xdr:from>
    <xdr:to>
      <xdr:col>19</xdr:col>
      <xdr:colOff>95250</xdr:colOff>
      <xdr:row>193</xdr:row>
      <xdr:rowOff>0</xdr:rowOff>
    </xdr:to>
    <xdr:pic>
      <xdr:nvPicPr>
        <xdr:cNvPr id="25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067400"/>
          <a:ext cx="95250" cy="190500"/>
        </a:xfrm>
        <a:prstGeom prst="rect">
          <a:avLst/>
        </a:prstGeom>
        <a:noFill/>
        <a:ln w="9525">
          <a:noFill/>
        </a:ln>
      </xdr:spPr>
    </xdr:pic>
    <xdr:clientData/>
  </xdr:twoCellAnchor>
  <xdr:twoCellAnchor editAs="oneCell">
    <xdr:from>
      <xdr:col>19</xdr:col>
      <xdr:colOff>0</xdr:colOff>
      <xdr:row>193</xdr:row>
      <xdr:rowOff>0</xdr:rowOff>
    </xdr:from>
    <xdr:to>
      <xdr:col>19</xdr:col>
      <xdr:colOff>95250</xdr:colOff>
      <xdr:row>194</xdr:row>
      <xdr:rowOff>0</xdr:rowOff>
    </xdr:to>
    <xdr:pic>
      <xdr:nvPicPr>
        <xdr:cNvPr id="25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257900"/>
          <a:ext cx="95250" cy="190500"/>
        </a:xfrm>
        <a:prstGeom prst="rect">
          <a:avLst/>
        </a:prstGeom>
        <a:noFill/>
        <a:ln w="9525">
          <a:noFill/>
        </a:ln>
      </xdr:spPr>
    </xdr:pic>
    <xdr:clientData/>
  </xdr:twoCellAnchor>
  <xdr:twoCellAnchor editAs="oneCell">
    <xdr:from>
      <xdr:col>19</xdr:col>
      <xdr:colOff>0</xdr:colOff>
      <xdr:row>193</xdr:row>
      <xdr:rowOff>0</xdr:rowOff>
    </xdr:from>
    <xdr:to>
      <xdr:col>19</xdr:col>
      <xdr:colOff>95250</xdr:colOff>
      <xdr:row>194</xdr:row>
      <xdr:rowOff>0</xdr:rowOff>
    </xdr:to>
    <xdr:pic>
      <xdr:nvPicPr>
        <xdr:cNvPr id="25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257900"/>
          <a:ext cx="95250" cy="190500"/>
        </a:xfrm>
        <a:prstGeom prst="rect">
          <a:avLst/>
        </a:prstGeom>
        <a:noFill/>
        <a:ln w="9525">
          <a:noFill/>
        </a:ln>
      </xdr:spPr>
    </xdr:pic>
    <xdr:clientData/>
  </xdr:twoCellAnchor>
  <xdr:twoCellAnchor editAs="oneCell">
    <xdr:from>
      <xdr:col>19</xdr:col>
      <xdr:colOff>0</xdr:colOff>
      <xdr:row>196</xdr:row>
      <xdr:rowOff>0</xdr:rowOff>
    </xdr:from>
    <xdr:to>
      <xdr:col>19</xdr:col>
      <xdr:colOff>95250</xdr:colOff>
      <xdr:row>197</xdr:row>
      <xdr:rowOff>0</xdr:rowOff>
    </xdr:to>
    <xdr:pic>
      <xdr:nvPicPr>
        <xdr:cNvPr id="25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95250" cy="190500"/>
        </a:xfrm>
        <a:prstGeom prst="rect">
          <a:avLst/>
        </a:prstGeom>
        <a:noFill/>
        <a:ln w="9525">
          <a:noFill/>
        </a:ln>
      </xdr:spPr>
    </xdr:pic>
    <xdr:clientData/>
  </xdr:twoCellAnchor>
  <xdr:twoCellAnchor editAs="oneCell">
    <xdr:from>
      <xdr:col>19</xdr:col>
      <xdr:colOff>0</xdr:colOff>
      <xdr:row>196</xdr:row>
      <xdr:rowOff>0</xdr:rowOff>
    </xdr:from>
    <xdr:to>
      <xdr:col>19</xdr:col>
      <xdr:colOff>95250</xdr:colOff>
      <xdr:row>197</xdr:row>
      <xdr:rowOff>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95250" cy="190500"/>
        </a:xfrm>
        <a:prstGeom prst="rect">
          <a:avLst/>
        </a:prstGeom>
        <a:noFill/>
        <a:ln w="9525">
          <a:noFill/>
        </a:ln>
      </xdr:spPr>
    </xdr:pic>
    <xdr:clientData/>
  </xdr:twoCellAnchor>
  <xdr:twoCellAnchor editAs="oneCell">
    <xdr:from>
      <xdr:col>19</xdr:col>
      <xdr:colOff>0</xdr:colOff>
      <xdr:row>197</xdr:row>
      <xdr:rowOff>0</xdr:rowOff>
    </xdr:from>
    <xdr:to>
      <xdr:col>19</xdr:col>
      <xdr:colOff>95250</xdr:colOff>
      <xdr:row>198</xdr:row>
      <xdr:rowOff>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019900"/>
          <a:ext cx="95250" cy="190500"/>
        </a:xfrm>
        <a:prstGeom prst="rect">
          <a:avLst/>
        </a:prstGeom>
        <a:noFill/>
        <a:ln w="9525">
          <a:noFill/>
        </a:ln>
      </xdr:spPr>
    </xdr:pic>
    <xdr:clientData/>
  </xdr:twoCellAnchor>
  <xdr:twoCellAnchor editAs="oneCell">
    <xdr:from>
      <xdr:col>19</xdr:col>
      <xdr:colOff>0</xdr:colOff>
      <xdr:row>198</xdr:row>
      <xdr:rowOff>0</xdr:rowOff>
    </xdr:from>
    <xdr:to>
      <xdr:col>19</xdr:col>
      <xdr:colOff>95250</xdr:colOff>
      <xdr:row>199</xdr:row>
      <xdr:rowOff>0</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210400"/>
          <a:ext cx="95250" cy="190500"/>
        </a:xfrm>
        <a:prstGeom prst="rect">
          <a:avLst/>
        </a:prstGeom>
        <a:noFill/>
        <a:ln w="9525">
          <a:noFill/>
        </a:ln>
      </xdr:spPr>
    </xdr:pic>
    <xdr:clientData/>
  </xdr:twoCellAnchor>
  <xdr:twoCellAnchor editAs="oneCell">
    <xdr:from>
      <xdr:col>19</xdr:col>
      <xdr:colOff>0</xdr:colOff>
      <xdr:row>199</xdr:row>
      <xdr:rowOff>0</xdr:rowOff>
    </xdr:from>
    <xdr:to>
      <xdr:col>19</xdr:col>
      <xdr:colOff>95250</xdr:colOff>
      <xdr:row>200</xdr:row>
      <xdr:rowOff>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400900"/>
          <a:ext cx="95250" cy="190500"/>
        </a:xfrm>
        <a:prstGeom prst="rect">
          <a:avLst/>
        </a:prstGeom>
        <a:noFill/>
        <a:ln w="9525">
          <a:noFill/>
        </a:ln>
      </xdr:spPr>
    </xdr:pic>
    <xdr:clientData/>
  </xdr:twoCellAnchor>
  <xdr:twoCellAnchor editAs="oneCell">
    <xdr:from>
      <xdr:col>19</xdr:col>
      <xdr:colOff>0</xdr:colOff>
      <xdr:row>203</xdr:row>
      <xdr:rowOff>0</xdr:rowOff>
    </xdr:from>
    <xdr:to>
      <xdr:col>19</xdr:col>
      <xdr:colOff>95250</xdr:colOff>
      <xdr:row>204</xdr:row>
      <xdr:rowOff>0</xdr:rowOff>
    </xdr:to>
    <xdr:pic>
      <xdr:nvPicPr>
        <xdr:cNvPr id="25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95250" cy="190500"/>
        </a:xfrm>
        <a:prstGeom prst="rect">
          <a:avLst/>
        </a:prstGeom>
        <a:noFill/>
        <a:ln w="9525">
          <a:noFill/>
        </a:ln>
      </xdr:spPr>
    </xdr:pic>
    <xdr:clientData/>
  </xdr:twoCellAnchor>
  <xdr:twoCellAnchor editAs="oneCell">
    <xdr:from>
      <xdr:col>19</xdr:col>
      <xdr:colOff>0</xdr:colOff>
      <xdr:row>203</xdr:row>
      <xdr:rowOff>0</xdr:rowOff>
    </xdr:from>
    <xdr:to>
      <xdr:col>19</xdr:col>
      <xdr:colOff>95250</xdr:colOff>
      <xdr:row>204</xdr:row>
      <xdr:rowOff>0</xdr:rowOff>
    </xdr:to>
    <xdr:pic>
      <xdr:nvPicPr>
        <xdr:cNvPr id="25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95250" cy="190500"/>
        </a:xfrm>
        <a:prstGeom prst="rect">
          <a:avLst/>
        </a:prstGeom>
        <a:noFill/>
        <a:ln w="9525">
          <a:noFill/>
        </a:ln>
      </xdr:spPr>
    </xdr:pic>
    <xdr:clientData/>
  </xdr:twoCellAnchor>
  <xdr:twoCellAnchor editAs="oneCell">
    <xdr:from>
      <xdr:col>19</xdr:col>
      <xdr:colOff>0</xdr:colOff>
      <xdr:row>204</xdr:row>
      <xdr:rowOff>0</xdr:rowOff>
    </xdr:from>
    <xdr:to>
      <xdr:col>19</xdr:col>
      <xdr:colOff>95250</xdr:colOff>
      <xdr:row>205</xdr:row>
      <xdr:rowOff>0</xdr:rowOff>
    </xdr:to>
    <xdr:pic>
      <xdr:nvPicPr>
        <xdr:cNvPr id="25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353400"/>
          <a:ext cx="95250" cy="190500"/>
        </a:xfrm>
        <a:prstGeom prst="rect">
          <a:avLst/>
        </a:prstGeom>
        <a:noFill/>
        <a:ln w="9525">
          <a:noFill/>
        </a:ln>
      </xdr:spPr>
    </xdr:pic>
    <xdr:clientData/>
  </xdr:twoCellAnchor>
  <xdr:twoCellAnchor editAs="oneCell">
    <xdr:from>
      <xdr:col>19</xdr:col>
      <xdr:colOff>0</xdr:colOff>
      <xdr:row>205</xdr:row>
      <xdr:rowOff>0</xdr:rowOff>
    </xdr:from>
    <xdr:to>
      <xdr:col>19</xdr:col>
      <xdr:colOff>95250</xdr:colOff>
      <xdr:row>206</xdr:row>
      <xdr:rowOff>0</xdr:rowOff>
    </xdr:to>
    <xdr:pic>
      <xdr:nvPicPr>
        <xdr:cNvPr id="25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543900"/>
          <a:ext cx="95250" cy="190500"/>
        </a:xfrm>
        <a:prstGeom prst="rect">
          <a:avLst/>
        </a:prstGeom>
        <a:noFill/>
        <a:ln w="9525">
          <a:noFill/>
        </a:ln>
      </xdr:spPr>
    </xdr:pic>
    <xdr:clientData/>
  </xdr:twoCellAnchor>
  <xdr:twoCellAnchor editAs="oneCell">
    <xdr:from>
      <xdr:col>19</xdr:col>
      <xdr:colOff>0</xdr:colOff>
      <xdr:row>206</xdr:row>
      <xdr:rowOff>0</xdr:rowOff>
    </xdr:from>
    <xdr:to>
      <xdr:col>19</xdr:col>
      <xdr:colOff>95250</xdr:colOff>
      <xdr:row>207</xdr:row>
      <xdr:rowOff>0</xdr:rowOff>
    </xdr:to>
    <xdr:pic>
      <xdr:nvPicPr>
        <xdr:cNvPr id="2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734400"/>
          <a:ext cx="95250" cy="190500"/>
        </a:xfrm>
        <a:prstGeom prst="rect">
          <a:avLst/>
        </a:prstGeom>
        <a:noFill/>
        <a:ln w="9525">
          <a:noFill/>
        </a:ln>
      </xdr:spPr>
    </xdr:pic>
    <xdr:clientData/>
  </xdr:twoCellAnchor>
  <xdr:twoCellAnchor editAs="oneCell">
    <xdr:from>
      <xdr:col>19</xdr:col>
      <xdr:colOff>0</xdr:colOff>
      <xdr:row>207</xdr:row>
      <xdr:rowOff>0</xdr:rowOff>
    </xdr:from>
    <xdr:to>
      <xdr:col>19</xdr:col>
      <xdr:colOff>95250</xdr:colOff>
      <xdr:row>208</xdr:row>
      <xdr:rowOff>0</xdr:rowOff>
    </xdr:to>
    <xdr:pic>
      <xdr:nvPicPr>
        <xdr:cNvPr id="2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924900"/>
          <a:ext cx="95250" cy="190500"/>
        </a:xfrm>
        <a:prstGeom prst="rect">
          <a:avLst/>
        </a:prstGeom>
        <a:noFill/>
        <a:ln w="9525">
          <a:noFill/>
        </a:ln>
      </xdr:spPr>
    </xdr:pic>
    <xdr:clientData/>
  </xdr:twoCellAnchor>
  <xdr:twoCellAnchor editAs="oneCell">
    <xdr:from>
      <xdr:col>19</xdr:col>
      <xdr:colOff>0</xdr:colOff>
      <xdr:row>208</xdr:row>
      <xdr:rowOff>0</xdr:rowOff>
    </xdr:from>
    <xdr:to>
      <xdr:col>19</xdr:col>
      <xdr:colOff>95250</xdr:colOff>
      <xdr:row>209</xdr:row>
      <xdr:rowOff>0</xdr:rowOff>
    </xdr:to>
    <xdr:pic>
      <xdr:nvPicPr>
        <xdr:cNvPr id="2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115400"/>
          <a:ext cx="95250" cy="190500"/>
        </a:xfrm>
        <a:prstGeom prst="rect">
          <a:avLst/>
        </a:prstGeom>
        <a:noFill/>
        <a:ln w="9525">
          <a:noFill/>
        </a:ln>
      </xdr:spPr>
    </xdr:pic>
    <xdr:clientData/>
  </xdr:twoCellAnchor>
  <xdr:twoCellAnchor editAs="oneCell">
    <xdr:from>
      <xdr:col>19</xdr:col>
      <xdr:colOff>0</xdr:colOff>
      <xdr:row>209</xdr:row>
      <xdr:rowOff>0</xdr:rowOff>
    </xdr:from>
    <xdr:to>
      <xdr:col>19</xdr:col>
      <xdr:colOff>95250</xdr:colOff>
      <xdr:row>210</xdr:row>
      <xdr:rowOff>0</xdr:rowOff>
    </xdr:to>
    <xdr:pic>
      <xdr:nvPicPr>
        <xdr:cNvPr id="2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305900"/>
          <a:ext cx="95250" cy="190500"/>
        </a:xfrm>
        <a:prstGeom prst="rect">
          <a:avLst/>
        </a:prstGeom>
        <a:noFill/>
        <a:ln w="9525">
          <a:noFill/>
        </a:ln>
      </xdr:spPr>
    </xdr:pic>
    <xdr:clientData/>
  </xdr:twoCellAnchor>
  <xdr:twoCellAnchor editAs="oneCell">
    <xdr:from>
      <xdr:col>19</xdr:col>
      <xdr:colOff>0</xdr:colOff>
      <xdr:row>210</xdr:row>
      <xdr:rowOff>0</xdr:rowOff>
    </xdr:from>
    <xdr:to>
      <xdr:col>19</xdr:col>
      <xdr:colOff>95250</xdr:colOff>
      <xdr:row>211</xdr:row>
      <xdr:rowOff>0</xdr:rowOff>
    </xdr:to>
    <xdr:pic>
      <xdr:nvPicPr>
        <xdr:cNvPr id="2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4964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4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123</xdr:row>
      <xdr:rowOff>133350</xdr:rowOff>
    </xdr:to>
    <xdr:pic>
      <xdr:nvPicPr>
        <xdr:cNvPr id="254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3335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4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123</xdr:row>
      <xdr:rowOff>133350</xdr:rowOff>
    </xdr:to>
    <xdr:pic>
      <xdr:nvPicPr>
        <xdr:cNvPr id="25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3335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126</xdr:row>
      <xdr:rowOff>19050</xdr:rowOff>
    </xdr:to>
    <xdr:pic>
      <xdr:nvPicPr>
        <xdr:cNvPr id="25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59055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5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5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5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5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5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55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6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5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7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8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8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8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8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5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6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6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6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6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6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6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6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6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6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6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6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6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1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1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1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1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1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2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2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2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2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3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3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3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3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3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3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3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3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3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3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4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4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4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4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4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4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4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4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4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4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5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5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5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5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5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5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5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5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5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5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6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6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6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6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6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6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6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6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6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6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7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7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7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7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7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7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7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7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7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7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8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8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8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8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8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8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8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8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8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8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9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9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6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6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26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6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6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6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6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7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27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7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7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7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7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7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27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95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7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27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w="9525">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27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w="9525">
          <a:noFill/>
        </a:ln>
      </xdr:spPr>
    </xdr:pic>
    <xdr:clientData/>
  </xdr:twoCellAnchor>
  <xdr:twoCellAnchor editAs="oneCell">
    <xdr:from>
      <xdr:col>19</xdr:col>
      <xdr:colOff>0</xdr:colOff>
      <xdr:row>127</xdr:row>
      <xdr:rowOff>0</xdr:rowOff>
    </xdr:from>
    <xdr:to>
      <xdr:col>19</xdr:col>
      <xdr:colOff>190500</xdr:colOff>
      <xdr:row>128</xdr:row>
      <xdr:rowOff>0</xdr:rowOff>
    </xdr:to>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684900"/>
          <a:ext cx="190500" cy="190500"/>
        </a:xfrm>
        <a:prstGeom prst="rect">
          <a:avLst/>
        </a:prstGeom>
        <a:noFill/>
        <a:ln w="9525">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w="9525">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190500" cy="190500"/>
        </a:xfrm>
        <a:prstGeom prst="rect">
          <a:avLst/>
        </a:prstGeom>
        <a:noFill/>
        <a:ln w="9525">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190500"/>
        </a:xfrm>
        <a:prstGeom prst="rect">
          <a:avLst/>
        </a:prstGeom>
        <a:noFill/>
        <a:ln w="9525">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w="9525">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w="9525">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w="9525">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27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w="9525">
          <a:noFill/>
        </a:ln>
      </xdr:spPr>
    </xdr:pic>
    <xdr:clientData/>
  </xdr:twoCellAnchor>
  <xdr:twoCellAnchor editAs="oneCell">
    <xdr:from>
      <xdr:col>19</xdr:col>
      <xdr:colOff>0</xdr:colOff>
      <xdr:row>138</xdr:row>
      <xdr:rowOff>0</xdr:rowOff>
    </xdr:from>
    <xdr:to>
      <xdr:col>19</xdr:col>
      <xdr:colOff>190500</xdr:colOff>
      <xdr:row>139</xdr:row>
      <xdr:rowOff>0</xdr:rowOff>
    </xdr:to>
    <xdr:pic>
      <xdr:nvPicPr>
        <xdr:cNvPr id="27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780400"/>
          <a:ext cx="190500" cy="190500"/>
        </a:xfrm>
        <a:prstGeom prst="rect">
          <a:avLst/>
        </a:prstGeom>
        <a:noFill/>
        <a:ln w="9525">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27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w="9525">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27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w="9525">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27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w="9525">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7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w="9525">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27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923400"/>
          <a:ext cx="190500" cy="190500"/>
        </a:xfrm>
        <a:prstGeom prst="rect">
          <a:avLst/>
        </a:prstGeom>
        <a:noFill/>
        <a:ln w="9525">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7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w="9525">
          <a:noFill/>
        </a:ln>
      </xdr:spPr>
    </xdr:pic>
    <xdr:clientData/>
  </xdr:twoCellAnchor>
  <xdr:twoCellAnchor editAs="oneCell">
    <xdr:from>
      <xdr:col>19</xdr:col>
      <xdr:colOff>0</xdr:colOff>
      <xdr:row>146</xdr:row>
      <xdr:rowOff>0</xdr:rowOff>
    </xdr:from>
    <xdr:to>
      <xdr:col>19</xdr:col>
      <xdr:colOff>190500</xdr:colOff>
      <xdr:row>147</xdr:row>
      <xdr:rowOff>0</xdr:rowOff>
    </xdr:to>
    <xdr:pic>
      <xdr:nvPicPr>
        <xdr:cNvPr id="27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304400"/>
          <a:ext cx="190500" cy="190500"/>
        </a:xfrm>
        <a:prstGeom prst="rect">
          <a:avLst/>
        </a:prstGeom>
        <a:noFill/>
        <a:ln w="9525">
          <a:noFill/>
        </a:ln>
      </xdr:spPr>
    </xdr:pic>
    <xdr:clientData/>
  </xdr:twoCellAnchor>
  <xdr:twoCellAnchor editAs="oneCell">
    <xdr:from>
      <xdr:col>19</xdr:col>
      <xdr:colOff>0</xdr:colOff>
      <xdr:row>149</xdr:row>
      <xdr:rowOff>0</xdr:rowOff>
    </xdr:from>
    <xdr:to>
      <xdr:col>19</xdr:col>
      <xdr:colOff>190500</xdr:colOff>
      <xdr:row>150</xdr:row>
      <xdr:rowOff>9525</xdr:rowOff>
    </xdr:to>
    <xdr:pic>
      <xdr:nvPicPr>
        <xdr:cNvPr id="27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875900"/>
          <a:ext cx="190500" cy="200025"/>
        </a:xfrm>
        <a:prstGeom prst="rect">
          <a:avLst/>
        </a:prstGeom>
        <a:noFill/>
        <a:ln w="9525">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27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w="9525">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27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w="9525">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27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w="9525">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27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018900"/>
          <a:ext cx="190500" cy="190500"/>
        </a:xfrm>
        <a:prstGeom prst="rect">
          <a:avLst/>
        </a:prstGeom>
        <a:noFill/>
        <a:ln w="9525">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27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209400"/>
          <a:ext cx="190500" cy="190500"/>
        </a:xfrm>
        <a:prstGeom prst="rect">
          <a:avLst/>
        </a:prstGeom>
        <a:noFill/>
        <a:ln w="9525">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27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190500" cy="190500"/>
        </a:xfrm>
        <a:prstGeom prst="rect">
          <a:avLst/>
        </a:prstGeom>
        <a:noFill/>
        <a:ln w="9525">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27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w="9525">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27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190500" cy="190500"/>
        </a:xfrm>
        <a:prstGeom prst="rect">
          <a:avLst/>
        </a:prstGeom>
        <a:noFill/>
        <a:ln w="9525">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27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w="9525">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27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190500"/>
        </a:xfrm>
        <a:prstGeom prst="rect">
          <a:avLst/>
        </a:prstGeom>
        <a:noFill/>
        <a:ln w="9525">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27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w="9525">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27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190500" cy="190500"/>
        </a:xfrm>
        <a:prstGeom prst="rect">
          <a:avLst/>
        </a:prstGeom>
        <a:noFill/>
        <a:ln w="9525">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27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114400"/>
          <a:ext cx="190500" cy="190500"/>
        </a:xfrm>
        <a:prstGeom prst="rect">
          <a:avLst/>
        </a:prstGeom>
        <a:noFill/>
        <a:ln w="9525">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27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304900"/>
          <a:ext cx="190500" cy="190500"/>
        </a:xfrm>
        <a:prstGeom prst="rect">
          <a:avLst/>
        </a:prstGeom>
        <a:noFill/>
        <a:ln w="9525">
          <a:noFill/>
        </a:ln>
      </xdr:spPr>
    </xdr:pic>
    <xdr:clientData/>
  </xdr:twoCellAnchor>
  <xdr:twoCellAnchor editAs="oneCell">
    <xdr:from>
      <xdr:col>19</xdr:col>
      <xdr:colOff>0</xdr:colOff>
      <xdr:row>168</xdr:row>
      <xdr:rowOff>0</xdr:rowOff>
    </xdr:from>
    <xdr:to>
      <xdr:col>19</xdr:col>
      <xdr:colOff>190500</xdr:colOff>
      <xdr:row>169</xdr:row>
      <xdr:rowOff>0</xdr:rowOff>
    </xdr:to>
    <xdr:pic>
      <xdr:nvPicPr>
        <xdr:cNvPr id="27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495400"/>
          <a:ext cx="190500" cy="190500"/>
        </a:xfrm>
        <a:prstGeom prst="rect">
          <a:avLst/>
        </a:prstGeom>
        <a:noFill/>
        <a:ln w="9525">
          <a:noFill/>
        </a:ln>
      </xdr:spPr>
    </xdr:pic>
    <xdr:clientData/>
  </xdr:twoCellAnchor>
  <xdr:twoCellAnchor editAs="oneCell">
    <xdr:from>
      <xdr:col>19</xdr:col>
      <xdr:colOff>0</xdr:colOff>
      <xdr:row>169</xdr:row>
      <xdr:rowOff>0</xdr:rowOff>
    </xdr:from>
    <xdr:to>
      <xdr:col>19</xdr:col>
      <xdr:colOff>190500</xdr:colOff>
      <xdr:row>170</xdr:row>
      <xdr:rowOff>0</xdr:rowOff>
    </xdr:to>
    <xdr:pic>
      <xdr:nvPicPr>
        <xdr:cNvPr id="27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685900"/>
          <a:ext cx="190500" cy="190500"/>
        </a:xfrm>
        <a:prstGeom prst="rect">
          <a:avLst/>
        </a:prstGeom>
        <a:noFill/>
        <a:ln w="9525">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27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876400"/>
          <a:ext cx="190500" cy="190500"/>
        </a:xfrm>
        <a:prstGeom prst="rect">
          <a:avLst/>
        </a:prstGeom>
        <a:noFill/>
        <a:ln w="9525">
          <a:noFill/>
        </a:ln>
      </xdr:spPr>
    </xdr:pic>
    <xdr:clientData/>
  </xdr:twoCellAnchor>
  <xdr:twoCellAnchor editAs="oneCell">
    <xdr:from>
      <xdr:col>19</xdr:col>
      <xdr:colOff>0</xdr:colOff>
      <xdr:row>171</xdr:row>
      <xdr:rowOff>0</xdr:rowOff>
    </xdr:from>
    <xdr:to>
      <xdr:col>19</xdr:col>
      <xdr:colOff>190500</xdr:colOff>
      <xdr:row>172</xdr:row>
      <xdr:rowOff>0</xdr:rowOff>
    </xdr:to>
    <xdr:pic>
      <xdr:nvPicPr>
        <xdr:cNvPr id="27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066900"/>
          <a:ext cx="190500" cy="190500"/>
        </a:xfrm>
        <a:prstGeom prst="rect">
          <a:avLst/>
        </a:prstGeom>
        <a:noFill/>
        <a:ln w="9525">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27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447900"/>
          <a:ext cx="190500" cy="190500"/>
        </a:xfrm>
        <a:prstGeom prst="rect">
          <a:avLst/>
        </a:prstGeom>
        <a:noFill/>
        <a:ln w="9525">
          <a:noFill/>
        </a:ln>
      </xdr:spPr>
    </xdr:pic>
    <xdr:clientData/>
  </xdr:twoCellAnchor>
  <xdr:twoCellAnchor editAs="oneCell">
    <xdr:from>
      <xdr:col>19</xdr:col>
      <xdr:colOff>0</xdr:colOff>
      <xdr:row>175</xdr:row>
      <xdr:rowOff>0</xdr:rowOff>
    </xdr:from>
    <xdr:to>
      <xdr:col>19</xdr:col>
      <xdr:colOff>190500</xdr:colOff>
      <xdr:row>176</xdr:row>
      <xdr:rowOff>9525</xdr:rowOff>
    </xdr:to>
    <xdr:pic>
      <xdr:nvPicPr>
        <xdr:cNvPr id="27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828900"/>
          <a:ext cx="190500" cy="200025"/>
        </a:xfrm>
        <a:prstGeom prst="rect">
          <a:avLst/>
        </a:prstGeom>
        <a:noFill/>
        <a:ln w="9525">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27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19400"/>
          <a:ext cx="190500" cy="190500"/>
        </a:xfrm>
        <a:prstGeom prst="rect">
          <a:avLst/>
        </a:prstGeom>
        <a:noFill/>
        <a:ln w="9525">
          <a:noFill/>
        </a:ln>
      </xdr:spPr>
    </xdr:pic>
    <xdr:clientData/>
  </xdr:twoCellAnchor>
  <xdr:twoCellAnchor editAs="oneCell">
    <xdr:from>
      <xdr:col>19</xdr:col>
      <xdr:colOff>0</xdr:colOff>
      <xdr:row>177</xdr:row>
      <xdr:rowOff>0</xdr:rowOff>
    </xdr:from>
    <xdr:to>
      <xdr:col>19</xdr:col>
      <xdr:colOff>190500</xdr:colOff>
      <xdr:row>178</xdr:row>
      <xdr:rowOff>0</xdr:rowOff>
    </xdr:to>
    <xdr:pic>
      <xdr:nvPicPr>
        <xdr:cNvPr id="27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209900"/>
          <a:ext cx="190500" cy="190500"/>
        </a:xfrm>
        <a:prstGeom prst="rect">
          <a:avLst/>
        </a:prstGeom>
        <a:noFill/>
        <a:ln w="9525">
          <a:noFill/>
        </a:ln>
      </xdr:spPr>
    </xdr:pic>
    <xdr:clientData/>
  </xdr:twoCellAnchor>
  <xdr:twoCellAnchor editAs="oneCell">
    <xdr:from>
      <xdr:col>19</xdr:col>
      <xdr:colOff>0</xdr:colOff>
      <xdr:row>178</xdr:row>
      <xdr:rowOff>0</xdr:rowOff>
    </xdr:from>
    <xdr:to>
      <xdr:col>19</xdr:col>
      <xdr:colOff>190500</xdr:colOff>
      <xdr:row>179</xdr:row>
      <xdr:rowOff>0</xdr:rowOff>
    </xdr:to>
    <xdr:pic>
      <xdr:nvPicPr>
        <xdr:cNvPr id="27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400400"/>
          <a:ext cx="190500" cy="190500"/>
        </a:xfrm>
        <a:prstGeom prst="rect">
          <a:avLst/>
        </a:prstGeom>
        <a:noFill/>
        <a:ln w="9525">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27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590900"/>
          <a:ext cx="190500" cy="190500"/>
        </a:xfrm>
        <a:prstGeom prst="rect">
          <a:avLst/>
        </a:prstGeom>
        <a:noFill/>
        <a:ln w="9525">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27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781400"/>
          <a:ext cx="190500" cy="190500"/>
        </a:xfrm>
        <a:prstGeom prst="rect">
          <a:avLst/>
        </a:prstGeom>
        <a:noFill/>
        <a:ln w="9525">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27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971900"/>
          <a:ext cx="190500" cy="190500"/>
        </a:xfrm>
        <a:prstGeom prst="rect">
          <a:avLst/>
        </a:prstGeom>
        <a:noFill/>
        <a:ln w="9525">
          <a:noFill/>
        </a:ln>
      </xdr:spPr>
    </xdr:pic>
    <xdr:clientData/>
  </xdr:twoCellAnchor>
  <xdr:twoCellAnchor editAs="oneCell">
    <xdr:from>
      <xdr:col>19</xdr:col>
      <xdr:colOff>0</xdr:colOff>
      <xdr:row>182</xdr:row>
      <xdr:rowOff>0</xdr:rowOff>
    </xdr:from>
    <xdr:to>
      <xdr:col>19</xdr:col>
      <xdr:colOff>190500</xdr:colOff>
      <xdr:row>183</xdr:row>
      <xdr:rowOff>0</xdr:rowOff>
    </xdr:to>
    <xdr:pic>
      <xdr:nvPicPr>
        <xdr:cNvPr id="27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162400"/>
          <a:ext cx="190500" cy="190500"/>
        </a:xfrm>
        <a:prstGeom prst="rect">
          <a:avLst/>
        </a:prstGeom>
        <a:noFill/>
        <a:ln w="9525">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27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543400"/>
          <a:ext cx="190500" cy="190500"/>
        </a:xfrm>
        <a:prstGeom prst="rect">
          <a:avLst/>
        </a:prstGeom>
        <a:noFill/>
        <a:ln w="9525">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27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733900"/>
          <a:ext cx="190500" cy="190500"/>
        </a:xfrm>
        <a:prstGeom prst="rect">
          <a:avLst/>
        </a:prstGeom>
        <a:noFill/>
        <a:ln w="9525">
          <a:noFill/>
        </a:ln>
      </xdr:spPr>
    </xdr:pic>
    <xdr:clientData/>
  </xdr:twoCellAnchor>
  <xdr:twoCellAnchor editAs="oneCell">
    <xdr:from>
      <xdr:col>19</xdr:col>
      <xdr:colOff>0</xdr:colOff>
      <xdr:row>186</xdr:row>
      <xdr:rowOff>0</xdr:rowOff>
    </xdr:from>
    <xdr:to>
      <xdr:col>19</xdr:col>
      <xdr:colOff>190500</xdr:colOff>
      <xdr:row>187</xdr:row>
      <xdr:rowOff>0</xdr:rowOff>
    </xdr:to>
    <xdr:pic>
      <xdr:nvPicPr>
        <xdr:cNvPr id="27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924400"/>
          <a:ext cx="190500" cy="190500"/>
        </a:xfrm>
        <a:prstGeom prst="rect">
          <a:avLst/>
        </a:prstGeom>
        <a:noFill/>
        <a:ln w="9525">
          <a:noFill/>
        </a:ln>
      </xdr:spPr>
    </xdr:pic>
    <xdr:clientData/>
  </xdr:twoCellAnchor>
  <xdr:twoCellAnchor editAs="oneCell">
    <xdr:from>
      <xdr:col>19</xdr:col>
      <xdr:colOff>0</xdr:colOff>
      <xdr:row>187</xdr:row>
      <xdr:rowOff>0</xdr:rowOff>
    </xdr:from>
    <xdr:to>
      <xdr:col>19</xdr:col>
      <xdr:colOff>190500</xdr:colOff>
      <xdr:row>188</xdr:row>
      <xdr:rowOff>0</xdr:rowOff>
    </xdr:to>
    <xdr:pic>
      <xdr:nvPicPr>
        <xdr:cNvPr id="27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114900"/>
          <a:ext cx="190500" cy="190500"/>
        </a:xfrm>
        <a:prstGeom prst="rect">
          <a:avLst/>
        </a:prstGeom>
        <a:noFill/>
        <a:ln w="9525">
          <a:noFill/>
        </a:ln>
      </xdr:spPr>
    </xdr:pic>
    <xdr:clientData/>
  </xdr:twoCellAnchor>
  <xdr:twoCellAnchor editAs="oneCell">
    <xdr:from>
      <xdr:col>19</xdr:col>
      <xdr:colOff>0</xdr:colOff>
      <xdr:row>188</xdr:row>
      <xdr:rowOff>0</xdr:rowOff>
    </xdr:from>
    <xdr:to>
      <xdr:col>19</xdr:col>
      <xdr:colOff>190500</xdr:colOff>
      <xdr:row>189</xdr:row>
      <xdr:rowOff>0</xdr:rowOff>
    </xdr:to>
    <xdr:pic>
      <xdr:nvPicPr>
        <xdr:cNvPr id="27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305400"/>
          <a:ext cx="190500" cy="190500"/>
        </a:xfrm>
        <a:prstGeom prst="rect">
          <a:avLst/>
        </a:prstGeom>
        <a:noFill/>
        <a:ln w="9525">
          <a:noFill/>
        </a:ln>
      </xdr:spPr>
    </xdr:pic>
    <xdr:clientData/>
  </xdr:twoCellAnchor>
  <xdr:twoCellAnchor editAs="oneCell">
    <xdr:from>
      <xdr:col>19</xdr:col>
      <xdr:colOff>0</xdr:colOff>
      <xdr:row>190</xdr:row>
      <xdr:rowOff>0</xdr:rowOff>
    </xdr:from>
    <xdr:to>
      <xdr:col>19</xdr:col>
      <xdr:colOff>190500</xdr:colOff>
      <xdr:row>191</xdr:row>
      <xdr:rowOff>0</xdr:rowOff>
    </xdr:to>
    <xdr:pic>
      <xdr:nvPicPr>
        <xdr:cNvPr id="27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686400"/>
          <a:ext cx="190500" cy="190500"/>
        </a:xfrm>
        <a:prstGeom prst="rect">
          <a:avLst/>
        </a:prstGeom>
        <a:noFill/>
        <a:ln w="9525">
          <a:noFill/>
        </a:ln>
      </xdr:spPr>
    </xdr:pic>
    <xdr:clientData/>
  </xdr:twoCellAnchor>
  <xdr:twoCellAnchor editAs="oneCell">
    <xdr:from>
      <xdr:col>19</xdr:col>
      <xdr:colOff>0</xdr:colOff>
      <xdr:row>192</xdr:row>
      <xdr:rowOff>0</xdr:rowOff>
    </xdr:from>
    <xdr:to>
      <xdr:col>19</xdr:col>
      <xdr:colOff>190500</xdr:colOff>
      <xdr:row>193</xdr:row>
      <xdr:rowOff>0</xdr:rowOff>
    </xdr:to>
    <xdr:pic>
      <xdr:nvPicPr>
        <xdr:cNvPr id="27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067400"/>
          <a:ext cx="190500" cy="190500"/>
        </a:xfrm>
        <a:prstGeom prst="rect">
          <a:avLst/>
        </a:prstGeom>
        <a:noFill/>
        <a:ln w="9525">
          <a:noFill/>
        </a:ln>
      </xdr:spPr>
    </xdr:pic>
    <xdr:clientData/>
  </xdr:twoCellAnchor>
  <xdr:twoCellAnchor editAs="oneCell">
    <xdr:from>
      <xdr:col>19</xdr:col>
      <xdr:colOff>0</xdr:colOff>
      <xdr:row>193</xdr:row>
      <xdr:rowOff>0</xdr:rowOff>
    </xdr:from>
    <xdr:to>
      <xdr:col>19</xdr:col>
      <xdr:colOff>190500</xdr:colOff>
      <xdr:row>194</xdr:row>
      <xdr:rowOff>0</xdr:rowOff>
    </xdr:to>
    <xdr:pic>
      <xdr:nvPicPr>
        <xdr:cNvPr id="27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257900"/>
          <a:ext cx="190500" cy="190500"/>
        </a:xfrm>
        <a:prstGeom prst="rect">
          <a:avLst/>
        </a:prstGeom>
        <a:noFill/>
        <a:ln w="9525">
          <a:noFill/>
        </a:ln>
      </xdr:spPr>
    </xdr:pic>
    <xdr:clientData/>
  </xdr:twoCellAnchor>
  <xdr:twoCellAnchor editAs="oneCell">
    <xdr:from>
      <xdr:col>19</xdr:col>
      <xdr:colOff>0</xdr:colOff>
      <xdr:row>193</xdr:row>
      <xdr:rowOff>0</xdr:rowOff>
    </xdr:from>
    <xdr:to>
      <xdr:col>19</xdr:col>
      <xdr:colOff>190500</xdr:colOff>
      <xdr:row>194</xdr:row>
      <xdr:rowOff>0</xdr:rowOff>
    </xdr:to>
    <xdr:pic>
      <xdr:nvPicPr>
        <xdr:cNvPr id="27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257900"/>
          <a:ext cx="190500" cy="190500"/>
        </a:xfrm>
        <a:prstGeom prst="rect">
          <a:avLst/>
        </a:prstGeom>
        <a:noFill/>
        <a:ln w="9525">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27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190500" cy="190500"/>
        </a:xfrm>
        <a:prstGeom prst="rect">
          <a:avLst/>
        </a:prstGeom>
        <a:noFill/>
        <a:ln w="9525">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27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190500" cy="190500"/>
        </a:xfrm>
        <a:prstGeom prst="rect">
          <a:avLst/>
        </a:prstGeom>
        <a:noFill/>
        <a:ln w="9525">
          <a:noFill/>
        </a:ln>
      </xdr:spPr>
    </xdr:pic>
    <xdr:clientData/>
  </xdr:twoCellAnchor>
  <xdr:twoCellAnchor editAs="oneCell">
    <xdr:from>
      <xdr:col>19</xdr:col>
      <xdr:colOff>0</xdr:colOff>
      <xdr:row>197</xdr:row>
      <xdr:rowOff>0</xdr:rowOff>
    </xdr:from>
    <xdr:to>
      <xdr:col>19</xdr:col>
      <xdr:colOff>190500</xdr:colOff>
      <xdr:row>198</xdr:row>
      <xdr:rowOff>0</xdr:rowOff>
    </xdr:to>
    <xdr:pic>
      <xdr:nvPicPr>
        <xdr:cNvPr id="27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019900"/>
          <a:ext cx="190500" cy="190500"/>
        </a:xfrm>
        <a:prstGeom prst="rect">
          <a:avLst/>
        </a:prstGeom>
        <a:noFill/>
        <a:ln w="9525">
          <a:noFill/>
        </a:ln>
      </xdr:spPr>
    </xdr:pic>
    <xdr:clientData/>
  </xdr:twoCellAnchor>
  <xdr:twoCellAnchor editAs="oneCell">
    <xdr:from>
      <xdr:col>19</xdr:col>
      <xdr:colOff>0</xdr:colOff>
      <xdr:row>198</xdr:row>
      <xdr:rowOff>0</xdr:rowOff>
    </xdr:from>
    <xdr:to>
      <xdr:col>19</xdr:col>
      <xdr:colOff>190500</xdr:colOff>
      <xdr:row>199</xdr:row>
      <xdr:rowOff>0</xdr:rowOff>
    </xdr:to>
    <xdr:pic>
      <xdr:nvPicPr>
        <xdr:cNvPr id="27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210400"/>
          <a:ext cx="190500" cy="190500"/>
        </a:xfrm>
        <a:prstGeom prst="rect">
          <a:avLst/>
        </a:prstGeom>
        <a:noFill/>
        <a:ln w="9525">
          <a:noFill/>
        </a:ln>
      </xdr:spPr>
    </xdr:pic>
    <xdr:clientData/>
  </xdr:twoCellAnchor>
  <xdr:twoCellAnchor editAs="oneCell">
    <xdr:from>
      <xdr:col>19</xdr:col>
      <xdr:colOff>0</xdr:colOff>
      <xdr:row>199</xdr:row>
      <xdr:rowOff>0</xdr:rowOff>
    </xdr:from>
    <xdr:to>
      <xdr:col>19</xdr:col>
      <xdr:colOff>190500</xdr:colOff>
      <xdr:row>200</xdr:row>
      <xdr:rowOff>0</xdr:rowOff>
    </xdr:to>
    <xdr:pic>
      <xdr:nvPicPr>
        <xdr:cNvPr id="27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400900"/>
          <a:ext cx="190500" cy="190500"/>
        </a:xfrm>
        <a:prstGeom prst="rect">
          <a:avLst/>
        </a:prstGeom>
        <a:noFill/>
        <a:ln w="9525">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27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190500" cy="190500"/>
        </a:xfrm>
        <a:prstGeom prst="rect">
          <a:avLst/>
        </a:prstGeom>
        <a:noFill/>
        <a:ln w="9525">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27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190500" cy="190500"/>
        </a:xfrm>
        <a:prstGeom prst="rect">
          <a:avLst/>
        </a:prstGeom>
        <a:noFill/>
        <a:ln w="9525">
          <a:noFill/>
        </a:ln>
      </xdr:spPr>
    </xdr:pic>
    <xdr:clientData/>
  </xdr:twoCellAnchor>
  <xdr:twoCellAnchor editAs="oneCell">
    <xdr:from>
      <xdr:col>19</xdr:col>
      <xdr:colOff>0</xdr:colOff>
      <xdr:row>204</xdr:row>
      <xdr:rowOff>0</xdr:rowOff>
    </xdr:from>
    <xdr:to>
      <xdr:col>19</xdr:col>
      <xdr:colOff>190500</xdr:colOff>
      <xdr:row>205</xdr:row>
      <xdr:rowOff>0</xdr:rowOff>
    </xdr:to>
    <xdr:pic>
      <xdr:nvPicPr>
        <xdr:cNvPr id="27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353400"/>
          <a:ext cx="190500" cy="190500"/>
        </a:xfrm>
        <a:prstGeom prst="rect">
          <a:avLst/>
        </a:prstGeom>
        <a:noFill/>
        <a:ln w="9525">
          <a:noFill/>
        </a:ln>
      </xdr:spPr>
    </xdr:pic>
    <xdr:clientData/>
  </xdr:twoCellAnchor>
  <xdr:twoCellAnchor editAs="oneCell">
    <xdr:from>
      <xdr:col>19</xdr:col>
      <xdr:colOff>0</xdr:colOff>
      <xdr:row>205</xdr:row>
      <xdr:rowOff>0</xdr:rowOff>
    </xdr:from>
    <xdr:to>
      <xdr:col>19</xdr:col>
      <xdr:colOff>190500</xdr:colOff>
      <xdr:row>206</xdr:row>
      <xdr:rowOff>0</xdr:rowOff>
    </xdr:to>
    <xdr:pic>
      <xdr:nvPicPr>
        <xdr:cNvPr id="27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543900"/>
          <a:ext cx="190500" cy="190500"/>
        </a:xfrm>
        <a:prstGeom prst="rect">
          <a:avLst/>
        </a:prstGeom>
        <a:noFill/>
        <a:ln w="9525">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27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734400"/>
          <a:ext cx="190500" cy="190500"/>
        </a:xfrm>
        <a:prstGeom prst="rect">
          <a:avLst/>
        </a:prstGeom>
        <a:noFill/>
        <a:ln w="9525">
          <a:noFill/>
        </a:ln>
      </xdr:spPr>
    </xdr:pic>
    <xdr:clientData/>
  </xdr:twoCellAnchor>
  <xdr:twoCellAnchor editAs="oneCell">
    <xdr:from>
      <xdr:col>19</xdr:col>
      <xdr:colOff>0</xdr:colOff>
      <xdr:row>207</xdr:row>
      <xdr:rowOff>0</xdr:rowOff>
    </xdr:from>
    <xdr:to>
      <xdr:col>19</xdr:col>
      <xdr:colOff>190500</xdr:colOff>
      <xdr:row>208</xdr:row>
      <xdr:rowOff>0</xdr:rowOff>
    </xdr:to>
    <xdr:pic>
      <xdr:nvPicPr>
        <xdr:cNvPr id="27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924900"/>
          <a:ext cx="190500" cy="190500"/>
        </a:xfrm>
        <a:prstGeom prst="rect">
          <a:avLst/>
        </a:prstGeom>
        <a:noFill/>
        <a:ln w="9525">
          <a:noFill/>
        </a:ln>
      </xdr:spPr>
    </xdr:pic>
    <xdr:clientData/>
  </xdr:twoCellAnchor>
  <xdr:twoCellAnchor editAs="oneCell">
    <xdr:from>
      <xdr:col>19</xdr:col>
      <xdr:colOff>0</xdr:colOff>
      <xdr:row>208</xdr:row>
      <xdr:rowOff>0</xdr:rowOff>
    </xdr:from>
    <xdr:to>
      <xdr:col>19</xdr:col>
      <xdr:colOff>190500</xdr:colOff>
      <xdr:row>209</xdr:row>
      <xdr:rowOff>0</xdr:rowOff>
    </xdr:to>
    <xdr:pic>
      <xdr:nvPicPr>
        <xdr:cNvPr id="27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115400"/>
          <a:ext cx="190500" cy="190500"/>
        </a:xfrm>
        <a:prstGeom prst="rect">
          <a:avLst/>
        </a:prstGeom>
        <a:noFill/>
        <a:ln w="9525">
          <a:noFill/>
        </a:ln>
      </xdr:spPr>
    </xdr:pic>
    <xdr:clientData/>
  </xdr:twoCellAnchor>
  <xdr:twoCellAnchor editAs="oneCell">
    <xdr:from>
      <xdr:col>19</xdr:col>
      <xdr:colOff>0</xdr:colOff>
      <xdr:row>209</xdr:row>
      <xdr:rowOff>0</xdr:rowOff>
    </xdr:from>
    <xdr:to>
      <xdr:col>19</xdr:col>
      <xdr:colOff>190500</xdr:colOff>
      <xdr:row>210</xdr:row>
      <xdr:rowOff>9525</xdr:rowOff>
    </xdr:to>
    <xdr:pic>
      <xdr:nvPicPr>
        <xdr:cNvPr id="27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305900"/>
          <a:ext cx="190500" cy="200025"/>
        </a:xfrm>
        <a:prstGeom prst="rect">
          <a:avLst/>
        </a:prstGeom>
        <a:noFill/>
        <a:ln w="9525">
          <a:noFill/>
        </a:ln>
      </xdr:spPr>
    </xdr:pic>
    <xdr:clientData/>
  </xdr:twoCellAnchor>
  <xdr:twoCellAnchor editAs="oneCell">
    <xdr:from>
      <xdr:col>19</xdr:col>
      <xdr:colOff>0</xdr:colOff>
      <xdr:row>210</xdr:row>
      <xdr:rowOff>0</xdr:rowOff>
    </xdr:from>
    <xdr:to>
      <xdr:col>19</xdr:col>
      <xdr:colOff>190500</xdr:colOff>
      <xdr:row>211</xdr:row>
      <xdr:rowOff>0</xdr:rowOff>
    </xdr:to>
    <xdr:pic>
      <xdr:nvPicPr>
        <xdr:cNvPr id="27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4964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7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7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7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7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7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7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8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8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8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8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8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8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8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8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8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8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28575</xdr:rowOff>
    </xdr:to>
    <xdr:pic>
      <xdr:nvPicPr>
        <xdr:cNvPr id="28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000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57150</xdr:rowOff>
    </xdr:to>
    <xdr:pic>
      <xdr:nvPicPr>
        <xdr:cNvPr id="28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28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19050</xdr:rowOff>
    </xdr:to>
    <xdr:pic>
      <xdr:nvPicPr>
        <xdr:cNvPr id="28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000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8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8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28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8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8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8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8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8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28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8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19050</xdr:rowOff>
    </xdr:to>
    <xdr:pic>
      <xdr:nvPicPr>
        <xdr:cNvPr id="28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810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8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8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8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28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8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8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142875</xdr:rowOff>
    </xdr:to>
    <xdr:pic>
      <xdr:nvPicPr>
        <xdr:cNvPr id="28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143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8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8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8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28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6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6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6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6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6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6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6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7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8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8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28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8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8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8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8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8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28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8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8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8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8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28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95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9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29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w="9525">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29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w="9525">
          <a:noFill/>
        </a:ln>
      </xdr:spPr>
    </xdr:pic>
    <xdr:clientData/>
  </xdr:twoCellAnchor>
  <xdr:twoCellAnchor editAs="oneCell">
    <xdr:from>
      <xdr:col>19</xdr:col>
      <xdr:colOff>0</xdr:colOff>
      <xdr:row>127</xdr:row>
      <xdr:rowOff>0</xdr:rowOff>
    </xdr:from>
    <xdr:to>
      <xdr:col>19</xdr:col>
      <xdr:colOff>190500</xdr:colOff>
      <xdr:row>128</xdr:row>
      <xdr:rowOff>0</xdr:rowOff>
    </xdr:to>
    <xdr:pic>
      <xdr:nvPicPr>
        <xdr:cNvPr id="29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684900"/>
          <a:ext cx="190500" cy="190500"/>
        </a:xfrm>
        <a:prstGeom prst="rect">
          <a:avLst/>
        </a:prstGeom>
        <a:noFill/>
        <a:ln w="9525">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29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w="9525">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29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190500" cy="190500"/>
        </a:xfrm>
        <a:prstGeom prst="rect">
          <a:avLst/>
        </a:prstGeom>
        <a:noFill/>
        <a:ln w="9525">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29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190500"/>
        </a:xfrm>
        <a:prstGeom prst="rect">
          <a:avLst/>
        </a:prstGeom>
        <a:noFill/>
        <a:ln w="9525">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29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w="9525">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29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w="9525">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29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w="9525">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29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w="9525">
          <a:noFill/>
        </a:ln>
      </xdr:spPr>
    </xdr:pic>
    <xdr:clientData/>
  </xdr:twoCellAnchor>
  <xdr:twoCellAnchor editAs="oneCell">
    <xdr:from>
      <xdr:col>19</xdr:col>
      <xdr:colOff>0</xdr:colOff>
      <xdr:row>138</xdr:row>
      <xdr:rowOff>0</xdr:rowOff>
    </xdr:from>
    <xdr:to>
      <xdr:col>19</xdr:col>
      <xdr:colOff>190500</xdr:colOff>
      <xdr:row>139</xdr:row>
      <xdr:rowOff>0</xdr:rowOff>
    </xdr:to>
    <xdr:pic>
      <xdr:nvPicPr>
        <xdr:cNvPr id="29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780400"/>
          <a:ext cx="190500" cy="190500"/>
        </a:xfrm>
        <a:prstGeom prst="rect">
          <a:avLst/>
        </a:prstGeom>
        <a:noFill/>
        <a:ln w="9525">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29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w="9525">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29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w="9525">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29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w="9525">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9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w="9525">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29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923400"/>
          <a:ext cx="190500" cy="190500"/>
        </a:xfrm>
        <a:prstGeom prst="rect">
          <a:avLst/>
        </a:prstGeom>
        <a:noFill/>
        <a:ln w="9525">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9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w="9525">
          <a:noFill/>
        </a:ln>
      </xdr:spPr>
    </xdr:pic>
    <xdr:clientData/>
  </xdr:twoCellAnchor>
  <xdr:twoCellAnchor editAs="oneCell">
    <xdr:from>
      <xdr:col>19</xdr:col>
      <xdr:colOff>0</xdr:colOff>
      <xdr:row>146</xdr:row>
      <xdr:rowOff>0</xdr:rowOff>
    </xdr:from>
    <xdr:to>
      <xdr:col>19</xdr:col>
      <xdr:colOff>190500</xdr:colOff>
      <xdr:row>147</xdr:row>
      <xdr:rowOff>0</xdr:rowOff>
    </xdr:to>
    <xdr:pic>
      <xdr:nvPicPr>
        <xdr:cNvPr id="29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304400"/>
          <a:ext cx="190500" cy="190500"/>
        </a:xfrm>
        <a:prstGeom prst="rect">
          <a:avLst/>
        </a:prstGeom>
        <a:noFill/>
        <a:ln w="9525">
          <a:noFill/>
        </a:ln>
      </xdr:spPr>
    </xdr:pic>
    <xdr:clientData/>
  </xdr:twoCellAnchor>
  <xdr:twoCellAnchor editAs="oneCell">
    <xdr:from>
      <xdr:col>19</xdr:col>
      <xdr:colOff>0</xdr:colOff>
      <xdr:row>149</xdr:row>
      <xdr:rowOff>0</xdr:rowOff>
    </xdr:from>
    <xdr:to>
      <xdr:col>19</xdr:col>
      <xdr:colOff>190500</xdr:colOff>
      <xdr:row>150</xdr:row>
      <xdr:rowOff>9525</xdr:rowOff>
    </xdr:to>
    <xdr:pic>
      <xdr:nvPicPr>
        <xdr:cNvPr id="29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875900"/>
          <a:ext cx="190500" cy="200025"/>
        </a:xfrm>
        <a:prstGeom prst="rect">
          <a:avLst/>
        </a:prstGeom>
        <a:noFill/>
        <a:ln w="9525">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29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w="9525">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29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w="9525">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29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w="9525">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29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018900"/>
          <a:ext cx="190500" cy="190500"/>
        </a:xfrm>
        <a:prstGeom prst="rect">
          <a:avLst/>
        </a:prstGeom>
        <a:noFill/>
        <a:ln w="9525">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29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209400"/>
          <a:ext cx="190500" cy="190500"/>
        </a:xfrm>
        <a:prstGeom prst="rect">
          <a:avLst/>
        </a:prstGeom>
        <a:noFill/>
        <a:ln w="9525">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29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190500" cy="190500"/>
        </a:xfrm>
        <a:prstGeom prst="rect">
          <a:avLst/>
        </a:prstGeom>
        <a:noFill/>
        <a:ln w="9525">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29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w="9525">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29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190500" cy="190500"/>
        </a:xfrm>
        <a:prstGeom prst="rect">
          <a:avLst/>
        </a:prstGeom>
        <a:noFill/>
        <a:ln w="9525">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29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w="9525">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29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190500"/>
        </a:xfrm>
        <a:prstGeom prst="rect">
          <a:avLst/>
        </a:prstGeom>
        <a:noFill/>
        <a:ln w="9525">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29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9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9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9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9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9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9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9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9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9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9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9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9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9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9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9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9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9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38100</xdr:rowOff>
    </xdr:to>
    <xdr:pic>
      <xdr:nvPicPr>
        <xdr:cNvPr id="29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096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57150</xdr:rowOff>
    </xdr:to>
    <xdr:pic>
      <xdr:nvPicPr>
        <xdr:cNvPr id="29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28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19050</xdr:rowOff>
    </xdr:to>
    <xdr:pic>
      <xdr:nvPicPr>
        <xdr:cNvPr id="29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000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19050</xdr:rowOff>
    </xdr:to>
    <xdr:pic>
      <xdr:nvPicPr>
        <xdr:cNvPr id="297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810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97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97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97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297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98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98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98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142875</xdr:rowOff>
    </xdr:to>
    <xdr:pic>
      <xdr:nvPicPr>
        <xdr:cNvPr id="298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143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98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9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98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29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9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300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0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0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0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142875</xdr:rowOff>
    </xdr:to>
    <xdr:pic>
      <xdr:nvPicPr>
        <xdr:cNvPr id="30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143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00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0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300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30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0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95250</xdr:rowOff>
    </xdr:to>
    <xdr:pic>
      <xdr:nvPicPr>
        <xdr:cNvPr id="301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95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30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0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0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01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1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302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95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2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2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2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57150</xdr:rowOff>
    </xdr:to>
    <xdr:pic>
      <xdr:nvPicPr>
        <xdr:cNvPr id="302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28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19050</xdr:rowOff>
    </xdr:to>
    <xdr:pic>
      <xdr:nvPicPr>
        <xdr:cNvPr id="30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000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3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3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3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3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3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3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03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3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4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4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30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w="9525">
          <a:noFill/>
        </a:ln>
      </xdr:spPr>
    </xdr:pic>
    <xdr:clientData/>
  </xdr:twoCellAnchor>
  <xdr:twoCellAnchor editAs="oneCell">
    <xdr:from>
      <xdr:col>19</xdr:col>
      <xdr:colOff>0</xdr:colOff>
      <xdr:row>127</xdr:row>
      <xdr:rowOff>0</xdr:rowOff>
    </xdr:from>
    <xdr:to>
      <xdr:col>19</xdr:col>
      <xdr:colOff>190500</xdr:colOff>
      <xdr:row>128</xdr:row>
      <xdr:rowOff>0</xdr:rowOff>
    </xdr:to>
    <xdr:pic>
      <xdr:nvPicPr>
        <xdr:cNvPr id="30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684900"/>
          <a:ext cx="190500" cy="190500"/>
        </a:xfrm>
        <a:prstGeom prst="rect">
          <a:avLst/>
        </a:prstGeom>
        <a:noFill/>
        <a:ln w="9525">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30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w="9525">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304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190500" cy="190500"/>
        </a:xfrm>
        <a:prstGeom prst="rect">
          <a:avLst/>
        </a:prstGeom>
        <a:noFill/>
        <a:ln w="9525">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304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w="9525">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304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w="9525">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304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018400"/>
          <a:ext cx="190500" cy="190500"/>
        </a:xfrm>
        <a:prstGeom prst="rect">
          <a:avLst/>
        </a:prstGeom>
        <a:noFill/>
        <a:ln w="9525">
          <a:noFill/>
        </a:ln>
      </xdr:spPr>
    </xdr:pic>
    <xdr:clientData/>
  </xdr:twoCellAnchor>
  <xdr:twoCellAnchor editAs="oneCell">
    <xdr:from>
      <xdr:col>19</xdr:col>
      <xdr:colOff>0</xdr:colOff>
      <xdr:row>135</xdr:row>
      <xdr:rowOff>0</xdr:rowOff>
    </xdr:from>
    <xdr:to>
      <xdr:col>19</xdr:col>
      <xdr:colOff>190500</xdr:colOff>
      <xdr:row>136</xdr:row>
      <xdr:rowOff>9525</xdr:rowOff>
    </xdr:to>
    <xdr:pic>
      <xdr:nvPicPr>
        <xdr:cNvPr id="304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208900"/>
          <a:ext cx="190500" cy="200025"/>
        </a:xfrm>
        <a:prstGeom prst="rect">
          <a:avLst/>
        </a:prstGeom>
        <a:noFill/>
        <a:ln w="9525">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305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w="9525">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305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w="9525">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305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w="9525">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305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542400"/>
          <a:ext cx="190500" cy="190500"/>
        </a:xfrm>
        <a:prstGeom prst="rect">
          <a:avLst/>
        </a:prstGeom>
        <a:noFill/>
        <a:ln w="9525">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305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w="9525">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305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w="9525">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305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w="9525">
          <a:noFill/>
        </a:ln>
      </xdr:spPr>
    </xdr:pic>
    <xdr:clientData/>
  </xdr:twoCellAnchor>
  <xdr:twoCellAnchor editAs="oneCell">
    <xdr:from>
      <xdr:col>19</xdr:col>
      <xdr:colOff>0</xdr:colOff>
      <xdr:row>149</xdr:row>
      <xdr:rowOff>0</xdr:rowOff>
    </xdr:from>
    <xdr:to>
      <xdr:col>19</xdr:col>
      <xdr:colOff>190500</xdr:colOff>
      <xdr:row>150</xdr:row>
      <xdr:rowOff>9525</xdr:rowOff>
    </xdr:to>
    <xdr:pic>
      <xdr:nvPicPr>
        <xdr:cNvPr id="30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875900"/>
          <a:ext cx="190500" cy="200025"/>
        </a:xfrm>
        <a:prstGeom prst="rect">
          <a:avLst/>
        </a:prstGeom>
        <a:noFill/>
        <a:ln w="9525">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305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w="9525">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305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w="9525">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30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w="9525">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306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018900"/>
          <a:ext cx="190500" cy="190500"/>
        </a:xfrm>
        <a:prstGeom prst="rect">
          <a:avLst/>
        </a:prstGeom>
        <a:noFill/>
        <a:ln w="9525">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30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30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0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30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0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30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0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30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30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30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0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0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307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95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8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0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0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0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0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0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0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0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0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0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0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0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0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0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30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0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0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30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38100</xdr:rowOff>
    </xdr:to>
    <xdr:pic>
      <xdr:nvPicPr>
        <xdr:cNvPr id="30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096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57150</xdr:rowOff>
    </xdr:to>
    <xdr:pic>
      <xdr:nvPicPr>
        <xdr:cNvPr id="31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28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19050</xdr:rowOff>
    </xdr:to>
    <xdr:pic>
      <xdr:nvPicPr>
        <xdr:cNvPr id="31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000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19050</xdr:rowOff>
    </xdr:to>
    <xdr:pic>
      <xdr:nvPicPr>
        <xdr:cNvPr id="312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810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31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1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1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31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1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1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1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142875</xdr:rowOff>
    </xdr:to>
    <xdr:pic>
      <xdr:nvPicPr>
        <xdr:cNvPr id="31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143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1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1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31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31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1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1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1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31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31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142875</xdr:rowOff>
    </xdr:to>
    <xdr:pic>
      <xdr:nvPicPr>
        <xdr:cNvPr id="31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143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15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1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315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31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15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95250</xdr:rowOff>
    </xdr:to>
    <xdr:pic>
      <xdr:nvPicPr>
        <xdr:cNvPr id="315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95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5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316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16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316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16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16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16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1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16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6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7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57150</xdr:rowOff>
    </xdr:to>
    <xdr:pic>
      <xdr:nvPicPr>
        <xdr:cNvPr id="317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28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19050</xdr:rowOff>
    </xdr:to>
    <xdr:pic>
      <xdr:nvPicPr>
        <xdr:cNvPr id="31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000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31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1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19050</xdr:rowOff>
    </xdr:to>
    <xdr:pic>
      <xdr:nvPicPr>
        <xdr:cNvPr id="319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810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319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19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31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1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31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1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31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1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31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32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32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2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2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2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2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2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32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95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2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32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w="9525">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32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w="9525">
          <a:noFill/>
        </a:ln>
      </xdr:spPr>
    </xdr:pic>
    <xdr:clientData/>
  </xdr:twoCellAnchor>
  <xdr:twoCellAnchor editAs="oneCell">
    <xdr:from>
      <xdr:col>19</xdr:col>
      <xdr:colOff>0</xdr:colOff>
      <xdr:row>127</xdr:row>
      <xdr:rowOff>0</xdr:rowOff>
    </xdr:from>
    <xdr:to>
      <xdr:col>19</xdr:col>
      <xdr:colOff>190500</xdr:colOff>
      <xdr:row>128</xdr:row>
      <xdr:rowOff>0</xdr:rowOff>
    </xdr:to>
    <xdr:pic>
      <xdr:nvPicPr>
        <xdr:cNvPr id="32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684900"/>
          <a:ext cx="190500" cy="190500"/>
        </a:xfrm>
        <a:prstGeom prst="rect">
          <a:avLst/>
        </a:prstGeom>
        <a:noFill/>
        <a:ln w="9525">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32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w="9525">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32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190500" cy="190500"/>
        </a:xfrm>
        <a:prstGeom prst="rect">
          <a:avLst/>
        </a:prstGeom>
        <a:noFill/>
        <a:ln w="9525">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32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190500"/>
        </a:xfrm>
        <a:prstGeom prst="rect">
          <a:avLst/>
        </a:prstGeom>
        <a:noFill/>
        <a:ln w="9525">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32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w="9525">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32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w="9525">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32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w="9525">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32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w="9525">
          <a:noFill/>
        </a:ln>
      </xdr:spPr>
    </xdr:pic>
    <xdr:clientData/>
  </xdr:twoCellAnchor>
  <xdr:twoCellAnchor editAs="oneCell">
    <xdr:from>
      <xdr:col>19</xdr:col>
      <xdr:colOff>0</xdr:colOff>
      <xdr:row>138</xdr:row>
      <xdr:rowOff>0</xdr:rowOff>
    </xdr:from>
    <xdr:to>
      <xdr:col>19</xdr:col>
      <xdr:colOff>190500</xdr:colOff>
      <xdr:row>139</xdr:row>
      <xdr:rowOff>0</xdr:rowOff>
    </xdr:to>
    <xdr:pic>
      <xdr:nvPicPr>
        <xdr:cNvPr id="32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780400"/>
          <a:ext cx="190500" cy="190500"/>
        </a:xfrm>
        <a:prstGeom prst="rect">
          <a:avLst/>
        </a:prstGeom>
        <a:noFill/>
        <a:ln w="9525">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32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w="9525">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32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w="9525">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32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w="9525">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32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w="9525">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32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923400"/>
          <a:ext cx="190500" cy="190500"/>
        </a:xfrm>
        <a:prstGeom prst="rect">
          <a:avLst/>
        </a:prstGeom>
        <a:noFill/>
        <a:ln w="9525">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32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w="9525">
          <a:noFill/>
        </a:ln>
      </xdr:spPr>
    </xdr:pic>
    <xdr:clientData/>
  </xdr:twoCellAnchor>
  <xdr:twoCellAnchor editAs="oneCell">
    <xdr:from>
      <xdr:col>19</xdr:col>
      <xdr:colOff>0</xdr:colOff>
      <xdr:row>146</xdr:row>
      <xdr:rowOff>0</xdr:rowOff>
    </xdr:from>
    <xdr:to>
      <xdr:col>19</xdr:col>
      <xdr:colOff>190500</xdr:colOff>
      <xdr:row>147</xdr:row>
      <xdr:rowOff>0</xdr:rowOff>
    </xdr:to>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304400"/>
          <a:ext cx="190500" cy="190500"/>
        </a:xfrm>
        <a:prstGeom prst="rect">
          <a:avLst/>
        </a:prstGeom>
        <a:noFill/>
        <a:ln w="9525">
          <a:noFill/>
        </a:ln>
      </xdr:spPr>
    </xdr:pic>
    <xdr:clientData/>
  </xdr:twoCellAnchor>
  <xdr:twoCellAnchor editAs="oneCell">
    <xdr:from>
      <xdr:col>19</xdr:col>
      <xdr:colOff>0</xdr:colOff>
      <xdr:row>149</xdr:row>
      <xdr:rowOff>0</xdr:rowOff>
    </xdr:from>
    <xdr:to>
      <xdr:col>19</xdr:col>
      <xdr:colOff>190500</xdr:colOff>
      <xdr:row>150</xdr:row>
      <xdr:rowOff>9525</xdr:rowOff>
    </xdr:to>
    <xdr:pic>
      <xdr:nvPicPr>
        <xdr:cNvPr id="32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875900"/>
          <a:ext cx="190500" cy="200025"/>
        </a:xfrm>
        <a:prstGeom prst="rect">
          <a:avLst/>
        </a:prstGeom>
        <a:noFill/>
        <a:ln w="9525">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32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w="9525">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32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w="9525">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32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w="9525">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32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018900"/>
          <a:ext cx="190500" cy="190500"/>
        </a:xfrm>
        <a:prstGeom prst="rect">
          <a:avLst/>
        </a:prstGeom>
        <a:noFill/>
        <a:ln w="9525">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32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209400"/>
          <a:ext cx="190500" cy="190500"/>
        </a:xfrm>
        <a:prstGeom prst="rect">
          <a:avLst/>
        </a:prstGeom>
        <a:noFill/>
        <a:ln w="9525">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32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190500" cy="190500"/>
        </a:xfrm>
        <a:prstGeom prst="rect">
          <a:avLst/>
        </a:prstGeom>
        <a:noFill/>
        <a:ln w="9525">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32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w="9525">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32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190500" cy="190500"/>
        </a:xfrm>
        <a:prstGeom prst="rect">
          <a:avLst/>
        </a:prstGeom>
        <a:noFill/>
        <a:ln w="9525">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32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w="9525">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32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190500"/>
        </a:xfrm>
        <a:prstGeom prst="rect">
          <a:avLst/>
        </a:prstGeom>
        <a:noFill/>
        <a:ln w="9525">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32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w="9525">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32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190500" cy="190500"/>
        </a:xfrm>
        <a:prstGeom prst="rect">
          <a:avLst/>
        </a:prstGeom>
        <a:noFill/>
        <a:ln w="9525">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32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114400"/>
          <a:ext cx="190500" cy="190500"/>
        </a:xfrm>
        <a:prstGeom prst="rect">
          <a:avLst/>
        </a:prstGeom>
        <a:noFill/>
        <a:ln w="9525">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32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304900"/>
          <a:ext cx="190500" cy="190500"/>
        </a:xfrm>
        <a:prstGeom prst="rect">
          <a:avLst/>
        </a:prstGeom>
        <a:noFill/>
        <a:ln w="9525">
          <a:noFill/>
        </a:ln>
      </xdr:spPr>
    </xdr:pic>
    <xdr:clientData/>
  </xdr:twoCellAnchor>
  <xdr:twoCellAnchor editAs="oneCell">
    <xdr:from>
      <xdr:col>19</xdr:col>
      <xdr:colOff>0</xdr:colOff>
      <xdr:row>168</xdr:row>
      <xdr:rowOff>0</xdr:rowOff>
    </xdr:from>
    <xdr:to>
      <xdr:col>19</xdr:col>
      <xdr:colOff>190500</xdr:colOff>
      <xdr:row>169</xdr:row>
      <xdr:rowOff>0</xdr:rowOff>
    </xdr:to>
    <xdr:pic>
      <xdr:nvPicPr>
        <xdr:cNvPr id="32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495400"/>
          <a:ext cx="190500" cy="190500"/>
        </a:xfrm>
        <a:prstGeom prst="rect">
          <a:avLst/>
        </a:prstGeom>
        <a:noFill/>
        <a:ln w="9525">
          <a:noFill/>
        </a:ln>
      </xdr:spPr>
    </xdr:pic>
    <xdr:clientData/>
  </xdr:twoCellAnchor>
  <xdr:twoCellAnchor editAs="oneCell">
    <xdr:from>
      <xdr:col>19</xdr:col>
      <xdr:colOff>0</xdr:colOff>
      <xdr:row>169</xdr:row>
      <xdr:rowOff>0</xdr:rowOff>
    </xdr:from>
    <xdr:to>
      <xdr:col>19</xdr:col>
      <xdr:colOff>190500</xdr:colOff>
      <xdr:row>170</xdr:row>
      <xdr:rowOff>0</xdr:rowOff>
    </xdr:to>
    <xdr:pic>
      <xdr:nvPicPr>
        <xdr:cNvPr id="32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685900"/>
          <a:ext cx="190500" cy="190500"/>
        </a:xfrm>
        <a:prstGeom prst="rect">
          <a:avLst/>
        </a:prstGeom>
        <a:noFill/>
        <a:ln w="9525">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32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876400"/>
          <a:ext cx="190500" cy="190500"/>
        </a:xfrm>
        <a:prstGeom prst="rect">
          <a:avLst/>
        </a:prstGeom>
        <a:noFill/>
        <a:ln w="9525">
          <a:noFill/>
        </a:ln>
      </xdr:spPr>
    </xdr:pic>
    <xdr:clientData/>
  </xdr:twoCellAnchor>
  <xdr:twoCellAnchor editAs="oneCell">
    <xdr:from>
      <xdr:col>19</xdr:col>
      <xdr:colOff>0</xdr:colOff>
      <xdr:row>171</xdr:row>
      <xdr:rowOff>0</xdr:rowOff>
    </xdr:from>
    <xdr:to>
      <xdr:col>19</xdr:col>
      <xdr:colOff>190500</xdr:colOff>
      <xdr:row>172</xdr:row>
      <xdr:rowOff>0</xdr:rowOff>
    </xdr:to>
    <xdr:pic>
      <xdr:nvPicPr>
        <xdr:cNvPr id="32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066900"/>
          <a:ext cx="190500" cy="190500"/>
        </a:xfrm>
        <a:prstGeom prst="rect">
          <a:avLst/>
        </a:prstGeom>
        <a:noFill/>
        <a:ln w="9525">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32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447900"/>
          <a:ext cx="190500" cy="190500"/>
        </a:xfrm>
        <a:prstGeom prst="rect">
          <a:avLst/>
        </a:prstGeom>
        <a:noFill/>
        <a:ln w="9525">
          <a:noFill/>
        </a:ln>
      </xdr:spPr>
    </xdr:pic>
    <xdr:clientData/>
  </xdr:twoCellAnchor>
  <xdr:twoCellAnchor editAs="oneCell">
    <xdr:from>
      <xdr:col>19</xdr:col>
      <xdr:colOff>0</xdr:colOff>
      <xdr:row>175</xdr:row>
      <xdr:rowOff>0</xdr:rowOff>
    </xdr:from>
    <xdr:to>
      <xdr:col>19</xdr:col>
      <xdr:colOff>190500</xdr:colOff>
      <xdr:row>176</xdr:row>
      <xdr:rowOff>9525</xdr:rowOff>
    </xdr:to>
    <xdr:pic>
      <xdr:nvPicPr>
        <xdr:cNvPr id="32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828900"/>
          <a:ext cx="190500" cy="200025"/>
        </a:xfrm>
        <a:prstGeom prst="rect">
          <a:avLst/>
        </a:prstGeom>
        <a:noFill/>
        <a:ln w="9525">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32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19400"/>
          <a:ext cx="190500" cy="190500"/>
        </a:xfrm>
        <a:prstGeom prst="rect">
          <a:avLst/>
        </a:prstGeom>
        <a:noFill/>
        <a:ln w="9525">
          <a:noFill/>
        </a:ln>
      </xdr:spPr>
    </xdr:pic>
    <xdr:clientData/>
  </xdr:twoCellAnchor>
  <xdr:twoCellAnchor editAs="oneCell">
    <xdr:from>
      <xdr:col>19</xdr:col>
      <xdr:colOff>0</xdr:colOff>
      <xdr:row>177</xdr:row>
      <xdr:rowOff>0</xdr:rowOff>
    </xdr:from>
    <xdr:to>
      <xdr:col>19</xdr:col>
      <xdr:colOff>190500</xdr:colOff>
      <xdr:row>178</xdr:row>
      <xdr:rowOff>0</xdr:rowOff>
    </xdr:to>
    <xdr:pic>
      <xdr:nvPicPr>
        <xdr:cNvPr id="32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209900"/>
          <a:ext cx="190500" cy="190500"/>
        </a:xfrm>
        <a:prstGeom prst="rect">
          <a:avLst/>
        </a:prstGeom>
        <a:noFill/>
        <a:ln w="9525">
          <a:noFill/>
        </a:ln>
      </xdr:spPr>
    </xdr:pic>
    <xdr:clientData/>
  </xdr:twoCellAnchor>
  <xdr:twoCellAnchor editAs="oneCell">
    <xdr:from>
      <xdr:col>19</xdr:col>
      <xdr:colOff>0</xdr:colOff>
      <xdr:row>178</xdr:row>
      <xdr:rowOff>0</xdr:rowOff>
    </xdr:from>
    <xdr:to>
      <xdr:col>19</xdr:col>
      <xdr:colOff>190500</xdr:colOff>
      <xdr:row>179</xdr:row>
      <xdr:rowOff>0</xdr:rowOff>
    </xdr:to>
    <xdr:pic>
      <xdr:nvPicPr>
        <xdr:cNvPr id="32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400400"/>
          <a:ext cx="190500" cy="190500"/>
        </a:xfrm>
        <a:prstGeom prst="rect">
          <a:avLst/>
        </a:prstGeom>
        <a:noFill/>
        <a:ln w="9525">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32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590900"/>
          <a:ext cx="190500" cy="190500"/>
        </a:xfrm>
        <a:prstGeom prst="rect">
          <a:avLst/>
        </a:prstGeom>
        <a:noFill/>
        <a:ln w="9525">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32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781400"/>
          <a:ext cx="190500" cy="190500"/>
        </a:xfrm>
        <a:prstGeom prst="rect">
          <a:avLst/>
        </a:prstGeom>
        <a:noFill/>
        <a:ln w="9525">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32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971900"/>
          <a:ext cx="190500" cy="190500"/>
        </a:xfrm>
        <a:prstGeom prst="rect">
          <a:avLst/>
        </a:prstGeom>
        <a:noFill/>
        <a:ln w="9525">
          <a:noFill/>
        </a:ln>
      </xdr:spPr>
    </xdr:pic>
    <xdr:clientData/>
  </xdr:twoCellAnchor>
  <xdr:twoCellAnchor editAs="oneCell">
    <xdr:from>
      <xdr:col>19</xdr:col>
      <xdr:colOff>0</xdr:colOff>
      <xdr:row>182</xdr:row>
      <xdr:rowOff>0</xdr:rowOff>
    </xdr:from>
    <xdr:to>
      <xdr:col>19</xdr:col>
      <xdr:colOff>190500</xdr:colOff>
      <xdr:row>183</xdr:row>
      <xdr:rowOff>0</xdr:rowOff>
    </xdr:to>
    <xdr:pic>
      <xdr:nvPicPr>
        <xdr:cNvPr id="32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162400"/>
          <a:ext cx="190500" cy="190500"/>
        </a:xfrm>
        <a:prstGeom prst="rect">
          <a:avLst/>
        </a:prstGeom>
        <a:noFill/>
        <a:ln w="9525">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32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543400"/>
          <a:ext cx="190500" cy="190500"/>
        </a:xfrm>
        <a:prstGeom prst="rect">
          <a:avLst/>
        </a:prstGeom>
        <a:noFill/>
        <a:ln w="9525">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32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733900"/>
          <a:ext cx="190500" cy="190500"/>
        </a:xfrm>
        <a:prstGeom prst="rect">
          <a:avLst/>
        </a:prstGeom>
        <a:noFill/>
        <a:ln w="9525">
          <a:noFill/>
        </a:ln>
      </xdr:spPr>
    </xdr:pic>
    <xdr:clientData/>
  </xdr:twoCellAnchor>
  <xdr:twoCellAnchor editAs="oneCell">
    <xdr:from>
      <xdr:col>19</xdr:col>
      <xdr:colOff>0</xdr:colOff>
      <xdr:row>186</xdr:row>
      <xdr:rowOff>0</xdr:rowOff>
    </xdr:from>
    <xdr:to>
      <xdr:col>19</xdr:col>
      <xdr:colOff>190500</xdr:colOff>
      <xdr:row>187</xdr:row>
      <xdr:rowOff>0</xdr:rowOff>
    </xdr:to>
    <xdr:pic>
      <xdr:nvPicPr>
        <xdr:cNvPr id="32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924400"/>
          <a:ext cx="190500" cy="190500"/>
        </a:xfrm>
        <a:prstGeom prst="rect">
          <a:avLst/>
        </a:prstGeom>
        <a:noFill/>
        <a:ln w="9525">
          <a:noFill/>
        </a:ln>
      </xdr:spPr>
    </xdr:pic>
    <xdr:clientData/>
  </xdr:twoCellAnchor>
  <xdr:twoCellAnchor editAs="oneCell">
    <xdr:from>
      <xdr:col>19</xdr:col>
      <xdr:colOff>0</xdr:colOff>
      <xdr:row>187</xdr:row>
      <xdr:rowOff>0</xdr:rowOff>
    </xdr:from>
    <xdr:to>
      <xdr:col>19</xdr:col>
      <xdr:colOff>190500</xdr:colOff>
      <xdr:row>188</xdr:row>
      <xdr:rowOff>0</xdr:rowOff>
    </xdr:to>
    <xdr:pic>
      <xdr:nvPicPr>
        <xdr:cNvPr id="32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114900"/>
          <a:ext cx="190500" cy="190500"/>
        </a:xfrm>
        <a:prstGeom prst="rect">
          <a:avLst/>
        </a:prstGeom>
        <a:noFill/>
        <a:ln w="9525">
          <a:noFill/>
        </a:ln>
      </xdr:spPr>
    </xdr:pic>
    <xdr:clientData/>
  </xdr:twoCellAnchor>
  <xdr:twoCellAnchor editAs="oneCell">
    <xdr:from>
      <xdr:col>19</xdr:col>
      <xdr:colOff>0</xdr:colOff>
      <xdr:row>188</xdr:row>
      <xdr:rowOff>0</xdr:rowOff>
    </xdr:from>
    <xdr:to>
      <xdr:col>19</xdr:col>
      <xdr:colOff>190500</xdr:colOff>
      <xdr:row>189</xdr:row>
      <xdr:rowOff>0</xdr:rowOff>
    </xdr:to>
    <xdr:pic>
      <xdr:nvPicPr>
        <xdr:cNvPr id="32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305400"/>
          <a:ext cx="190500" cy="190500"/>
        </a:xfrm>
        <a:prstGeom prst="rect">
          <a:avLst/>
        </a:prstGeom>
        <a:noFill/>
        <a:ln w="9525">
          <a:noFill/>
        </a:ln>
      </xdr:spPr>
    </xdr:pic>
    <xdr:clientData/>
  </xdr:twoCellAnchor>
  <xdr:twoCellAnchor editAs="oneCell">
    <xdr:from>
      <xdr:col>19</xdr:col>
      <xdr:colOff>0</xdr:colOff>
      <xdr:row>190</xdr:row>
      <xdr:rowOff>0</xdr:rowOff>
    </xdr:from>
    <xdr:to>
      <xdr:col>19</xdr:col>
      <xdr:colOff>190500</xdr:colOff>
      <xdr:row>191</xdr:row>
      <xdr:rowOff>0</xdr:rowOff>
    </xdr:to>
    <xdr:pic>
      <xdr:nvPicPr>
        <xdr:cNvPr id="32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686400"/>
          <a:ext cx="190500" cy="190500"/>
        </a:xfrm>
        <a:prstGeom prst="rect">
          <a:avLst/>
        </a:prstGeom>
        <a:noFill/>
        <a:ln w="9525">
          <a:noFill/>
        </a:ln>
      </xdr:spPr>
    </xdr:pic>
    <xdr:clientData/>
  </xdr:twoCellAnchor>
  <xdr:twoCellAnchor editAs="oneCell">
    <xdr:from>
      <xdr:col>19</xdr:col>
      <xdr:colOff>0</xdr:colOff>
      <xdr:row>192</xdr:row>
      <xdr:rowOff>0</xdr:rowOff>
    </xdr:from>
    <xdr:to>
      <xdr:col>19</xdr:col>
      <xdr:colOff>190500</xdr:colOff>
      <xdr:row>193</xdr:row>
      <xdr:rowOff>0</xdr:rowOff>
    </xdr:to>
    <xdr:pic>
      <xdr:nvPicPr>
        <xdr:cNvPr id="32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067400"/>
          <a:ext cx="190500" cy="190500"/>
        </a:xfrm>
        <a:prstGeom prst="rect">
          <a:avLst/>
        </a:prstGeom>
        <a:noFill/>
        <a:ln w="9525">
          <a:noFill/>
        </a:ln>
      </xdr:spPr>
    </xdr:pic>
    <xdr:clientData/>
  </xdr:twoCellAnchor>
  <xdr:twoCellAnchor editAs="oneCell">
    <xdr:from>
      <xdr:col>19</xdr:col>
      <xdr:colOff>0</xdr:colOff>
      <xdr:row>193</xdr:row>
      <xdr:rowOff>0</xdr:rowOff>
    </xdr:from>
    <xdr:to>
      <xdr:col>19</xdr:col>
      <xdr:colOff>190500</xdr:colOff>
      <xdr:row>194</xdr:row>
      <xdr:rowOff>0</xdr:rowOff>
    </xdr:to>
    <xdr:pic>
      <xdr:nvPicPr>
        <xdr:cNvPr id="32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257900"/>
          <a:ext cx="190500" cy="190500"/>
        </a:xfrm>
        <a:prstGeom prst="rect">
          <a:avLst/>
        </a:prstGeom>
        <a:noFill/>
        <a:ln w="9525">
          <a:noFill/>
        </a:ln>
      </xdr:spPr>
    </xdr:pic>
    <xdr:clientData/>
  </xdr:twoCellAnchor>
  <xdr:twoCellAnchor editAs="oneCell">
    <xdr:from>
      <xdr:col>19</xdr:col>
      <xdr:colOff>0</xdr:colOff>
      <xdr:row>193</xdr:row>
      <xdr:rowOff>0</xdr:rowOff>
    </xdr:from>
    <xdr:to>
      <xdr:col>19</xdr:col>
      <xdr:colOff>190500</xdr:colOff>
      <xdr:row>194</xdr:row>
      <xdr:rowOff>0</xdr:rowOff>
    </xdr:to>
    <xdr:pic>
      <xdr:nvPicPr>
        <xdr:cNvPr id="32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257900"/>
          <a:ext cx="190500" cy="190500"/>
        </a:xfrm>
        <a:prstGeom prst="rect">
          <a:avLst/>
        </a:prstGeom>
        <a:noFill/>
        <a:ln w="9525">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32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190500" cy="190500"/>
        </a:xfrm>
        <a:prstGeom prst="rect">
          <a:avLst/>
        </a:prstGeom>
        <a:noFill/>
        <a:ln w="9525">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32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190500" cy="190500"/>
        </a:xfrm>
        <a:prstGeom prst="rect">
          <a:avLst/>
        </a:prstGeom>
        <a:noFill/>
        <a:ln w="9525">
          <a:noFill/>
        </a:ln>
      </xdr:spPr>
    </xdr:pic>
    <xdr:clientData/>
  </xdr:twoCellAnchor>
  <xdr:twoCellAnchor editAs="oneCell">
    <xdr:from>
      <xdr:col>19</xdr:col>
      <xdr:colOff>0</xdr:colOff>
      <xdr:row>197</xdr:row>
      <xdr:rowOff>0</xdr:rowOff>
    </xdr:from>
    <xdr:to>
      <xdr:col>19</xdr:col>
      <xdr:colOff>190500</xdr:colOff>
      <xdr:row>198</xdr:row>
      <xdr:rowOff>0</xdr:rowOff>
    </xdr:to>
    <xdr:pic>
      <xdr:nvPicPr>
        <xdr:cNvPr id="32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019900"/>
          <a:ext cx="190500" cy="190500"/>
        </a:xfrm>
        <a:prstGeom prst="rect">
          <a:avLst/>
        </a:prstGeom>
        <a:noFill/>
        <a:ln w="9525">
          <a:noFill/>
        </a:ln>
      </xdr:spPr>
    </xdr:pic>
    <xdr:clientData/>
  </xdr:twoCellAnchor>
  <xdr:twoCellAnchor editAs="oneCell">
    <xdr:from>
      <xdr:col>19</xdr:col>
      <xdr:colOff>0</xdr:colOff>
      <xdr:row>198</xdr:row>
      <xdr:rowOff>0</xdr:rowOff>
    </xdr:from>
    <xdr:to>
      <xdr:col>19</xdr:col>
      <xdr:colOff>190500</xdr:colOff>
      <xdr:row>199</xdr:row>
      <xdr:rowOff>0</xdr:rowOff>
    </xdr:to>
    <xdr:pic>
      <xdr:nvPicPr>
        <xdr:cNvPr id="32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210400"/>
          <a:ext cx="190500" cy="190500"/>
        </a:xfrm>
        <a:prstGeom prst="rect">
          <a:avLst/>
        </a:prstGeom>
        <a:noFill/>
        <a:ln w="9525">
          <a:noFill/>
        </a:ln>
      </xdr:spPr>
    </xdr:pic>
    <xdr:clientData/>
  </xdr:twoCellAnchor>
  <xdr:twoCellAnchor editAs="oneCell">
    <xdr:from>
      <xdr:col>19</xdr:col>
      <xdr:colOff>0</xdr:colOff>
      <xdr:row>199</xdr:row>
      <xdr:rowOff>0</xdr:rowOff>
    </xdr:from>
    <xdr:to>
      <xdr:col>19</xdr:col>
      <xdr:colOff>190500</xdr:colOff>
      <xdr:row>200</xdr:row>
      <xdr:rowOff>0</xdr:rowOff>
    </xdr:to>
    <xdr:pic>
      <xdr:nvPicPr>
        <xdr:cNvPr id="32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400900"/>
          <a:ext cx="190500" cy="190500"/>
        </a:xfrm>
        <a:prstGeom prst="rect">
          <a:avLst/>
        </a:prstGeom>
        <a:noFill/>
        <a:ln w="9525">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32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190500" cy="190500"/>
        </a:xfrm>
        <a:prstGeom prst="rect">
          <a:avLst/>
        </a:prstGeom>
        <a:noFill/>
        <a:ln w="9525">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32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190500" cy="190500"/>
        </a:xfrm>
        <a:prstGeom prst="rect">
          <a:avLst/>
        </a:prstGeom>
        <a:noFill/>
        <a:ln w="9525">
          <a:noFill/>
        </a:ln>
      </xdr:spPr>
    </xdr:pic>
    <xdr:clientData/>
  </xdr:twoCellAnchor>
  <xdr:twoCellAnchor editAs="oneCell">
    <xdr:from>
      <xdr:col>19</xdr:col>
      <xdr:colOff>0</xdr:colOff>
      <xdr:row>204</xdr:row>
      <xdr:rowOff>0</xdr:rowOff>
    </xdr:from>
    <xdr:to>
      <xdr:col>19</xdr:col>
      <xdr:colOff>190500</xdr:colOff>
      <xdr:row>205</xdr:row>
      <xdr:rowOff>0</xdr:rowOff>
    </xdr:to>
    <xdr:pic>
      <xdr:nvPicPr>
        <xdr:cNvPr id="32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353400"/>
          <a:ext cx="190500" cy="190500"/>
        </a:xfrm>
        <a:prstGeom prst="rect">
          <a:avLst/>
        </a:prstGeom>
        <a:noFill/>
        <a:ln w="9525">
          <a:noFill/>
        </a:ln>
      </xdr:spPr>
    </xdr:pic>
    <xdr:clientData/>
  </xdr:twoCellAnchor>
  <xdr:twoCellAnchor editAs="oneCell">
    <xdr:from>
      <xdr:col>19</xdr:col>
      <xdr:colOff>0</xdr:colOff>
      <xdr:row>205</xdr:row>
      <xdr:rowOff>0</xdr:rowOff>
    </xdr:from>
    <xdr:to>
      <xdr:col>19</xdr:col>
      <xdr:colOff>190500</xdr:colOff>
      <xdr:row>206</xdr:row>
      <xdr:rowOff>0</xdr:rowOff>
    </xdr:to>
    <xdr:pic>
      <xdr:nvPicPr>
        <xdr:cNvPr id="32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543900"/>
          <a:ext cx="190500" cy="190500"/>
        </a:xfrm>
        <a:prstGeom prst="rect">
          <a:avLst/>
        </a:prstGeom>
        <a:noFill/>
        <a:ln w="9525">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32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734400"/>
          <a:ext cx="190500" cy="190500"/>
        </a:xfrm>
        <a:prstGeom prst="rect">
          <a:avLst/>
        </a:prstGeom>
        <a:noFill/>
        <a:ln w="9525">
          <a:noFill/>
        </a:ln>
      </xdr:spPr>
    </xdr:pic>
    <xdr:clientData/>
  </xdr:twoCellAnchor>
  <xdr:twoCellAnchor editAs="oneCell">
    <xdr:from>
      <xdr:col>19</xdr:col>
      <xdr:colOff>0</xdr:colOff>
      <xdr:row>207</xdr:row>
      <xdr:rowOff>0</xdr:rowOff>
    </xdr:from>
    <xdr:to>
      <xdr:col>19</xdr:col>
      <xdr:colOff>190500</xdr:colOff>
      <xdr:row>208</xdr:row>
      <xdr:rowOff>0</xdr:rowOff>
    </xdr:to>
    <xdr:pic>
      <xdr:nvPicPr>
        <xdr:cNvPr id="32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924900"/>
          <a:ext cx="190500" cy="190500"/>
        </a:xfrm>
        <a:prstGeom prst="rect">
          <a:avLst/>
        </a:prstGeom>
        <a:noFill/>
        <a:ln w="9525">
          <a:noFill/>
        </a:ln>
      </xdr:spPr>
    </xdr:pic>
    <xdr:clientData/>
  </xdr:twoCellAnchor>
  <xdr:twoCellAnchor editAs="oneCell">
    <xdr:from>
      <xdr:col>19</xdr:col>
      <xdr:colOff>0</xdr:colOff>
      <xdr:row>208</xdr:row>
      <xdr:rowOff>0</xdr:rowOff>
    </xdr:from>
    <xdr:to>
      <xdr:col>19</xdr:col>
      <xdr:colOff>190500</xdr:colOff>
      <xdr:row>209</xdr:row>
      <xdr:rowOff>0</xdr:rowOff>
    </xdr:to>
    <xdr:pic>
      <xdr:nvPicPr>
        <xdr:cNvPr id="32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115400"/>
          <a:ext cx="190500" cy="190500"/>
        </a:xfrm>
        <a:prstGeom prst="rect">
          <a:avLst/>
        </a:prstGeom>
        <a:noFill/>
        <a:ln w="9525">
          <a:noFill/>
        </a:ln>
      </xdr:spPr>
    </xdr:pic>
    <xdr:clientData/>
  </xdr:twoCellAnchor>
  <xdr:twoCellAnchor editAs="oneCell">
    <xdr:from>
      <xdr:col>19</xdr:col>
      <xdr:colOff>0</xdr:colOff>
      <xdr:row>209</xdr:row>
      <xdr:rowOff>0</xdr:rowOff>
    </xdr:from>
    <xdr:to>
      <xdr:col>19</xdr:col>
      <xdr:colOff>190500</xdr:colOff>
      <xdr:row>210</xdr:row>
      <xdr:rowOff>9525</xdr:rowOff>
    </xdr:to>
    <xdr:pic>
      <xdr:nvPicPr>
        <xdr:cNvPr id="32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305900"/>
          <a:ext cx="190500" cy="200025"/>
        </a:xfrm>
        <a:prstGeom prst="rect">
          <a:avLst/>
        </a:prstGeom>
        <a:noFill/>
        <a:ln w="9525">
          <a:noFill/>
        </a:ln>
      </xdr:spPr>
    </xdr:pic>
    <xdr:clientData/>
  </xdr:twoCellAnchor>
  <xdr:twoCellAnchor editAs="oneCell">
    <xdr:from>
      <xdr:col>19</xdr:col>
      <xdr:colOff>0</xdr:colOff>
      <xdr:row>210</xdr:row>
      <xdr:rowOff>0</xdr:rowOff>
    </xdr:from>
    <xdr:to>
      <xdr:col>19</xdr:col>
      <xdr:colOff>190500</xdr:colOff>
      <xdr:row>211</xdr:row>
      <xdr:rowOff>0</xdr:rowOff>
    </xdr:to>
    <xdr:pic>
      <xdr:nvPicPr>
        <xdr:cNvPr id="32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4964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2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2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2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2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2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2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3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3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3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3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3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3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3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33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3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33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33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38100</xdr:rowOff>
    </xdr:to>
    <xdr:pic>
      <xdr:nvPicPr>
        <xdr:cNvPr id="33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096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57150</xdr:rowOff>
    </xdr:to>
    <xdr:pic>
      <xdr:nvPicPr>
        <xdr:cNvPr id="33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28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19050</xdr:rowOff>
    </xdr:to>
    <xdr:pic>
      <xdr:nvPicPr>
        <xdr:cNvPr id="33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000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19050</xdr:rowOff>
    </xdr:to>
    <xdr:pic>
      <xdr:nvPicPr>
        <xdr:cNvPr id="33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810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33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3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3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3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3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3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142875</xdr:rowOff>
    </xdr:to>
    <xdr:pic>
      <xdr:nvPicPr>
        <xdr:cNvPr id="33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143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3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3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33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33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3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33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3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33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3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33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3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33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33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33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3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19050</xdr:rowOff>
    </xdr:to>
    <xdr:pic>
      <xdr:nvPicPr>
        <xdr:cNvPr id="338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810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338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38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38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338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39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39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39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142875</xdr:rowOff>
    </xdr:to>
    <xdr:pic>
      <xdr:nvPicPr>
        <xdr:cNvPr id="339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143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39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39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339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33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3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4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4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4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4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3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43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3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3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3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43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43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3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3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3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4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4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4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44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4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4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44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344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w="9525">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344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494400"/>
          <a:ext cx="190500" cy="190500"/>
        </a:xfrm>
        <a:prstGeom prst="rect">
          <a:avLst/>
        </a:prstGeom>
        <a:noFill/>
        <a:ln w="9525">
          <a:noFill/>
        </a:ln>
      </xdr:spPr>
    </xdr:pic>
    <xdr:clientData/>
  </xdr:twoCellAnchor>
  <xdr:twoCellAnchor editAs="oneCell">
    <xdr:from>
      <xdr:col>19</xdr:col>
      <xdr:colOff>0</xdr:colOff>
      <xdr:row>127</xdr:row>
      <xdr:rowOff>0</xdr:rowOff>
    </xdr:from>
    <xdr:to>
      <xdr:col>19</xdr:col>
      <xdr:colOff>190500</xdr:colOff>
      <xdr:row>128</xdr:row>
      <xdr:rowOff>0</xdr:rowOff>
    </xdr:to>
    <xdr:pic>
      <xdr:nvPicPr>
        <xdr:cNvPr id="344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684900"/>
          <a:ext cx="190500" cy="190500"/>
        </a:xfrm>
        <a:prstGeom prst="rect">
          <a:avLst/>
        </a:prstGeom>
        <a:noFill/>
        <a:ln w="9525">
          <a:noFill/>
        </a:ln>
      </xdr:spPr>
    </xdr:pic>
    <xdr:clientData/>
  </xdr:twoCellAnchor>
  <xdr:twoCellAnchor editAs="oneCell">
    <xdr:from>
      <xdr:col>19</xdr:col>
      <xdr:colOff>0</xdr:colOff>
      <xdr:row>128</xdr:row>
      <xdr:rowOff>0</xdr:rowOff>
    </xdr:from>
    <xdr:to>
      <xdr:col>19</xdr:col>
      <xdr:colOff>190500</xdr:colOff>
      <xdr:row>129</xdr:row>
      <xdr:rowOff>9525</xdr:rowOff>
    </xdr:to>
    <xdr:pic>
      <xdr:nvPicPr>
        <xdr:cNvPr id="345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200025"/>
        </a:xfrm>
        <a:prstGeom prst="rect">
          <a:avLst/>
        </a:prstGeom>
        <a:noFill/>
        <a:ln w="9525">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345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190500" cy="190500"/>
        </a:xfrm>
        <a:prstGeom prst="rect">
          <a:avLst/>
        </a:prstGeom>
        <a:noFill/>
        <a:ln w="9525">
          <a:noFill/>
        </a:ln>
      </xdr:spPr>
    </xdr:pic>
    <xdr:clientData/>
  </xdr:twoCellAnchor>
  <xdr:twoCellAnchor editAs="oneCell">
    <xdr:from>
      <xdr:col>19</xdr:col>
      <xdr:colOff>0</xdr:colOff>
      <xdr:row>130</xdr:row>
      <xdr:rowOff>0</xdr:rowOff>
    </xdr:from>
    <xdr:to>
      <xdr:col>19</xdr:col>
      <xdr:colOff>190500</xdr:colOff>
      <xdr:row>131</xdr:row>
      <xdr:rowOff>9525</xdr:rowOff>
    </xdr:to>
    <xdr:pic>
      <xdr:nvPicPr>
        <xdr:cNvPr id="345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200025"/>
        </a:xfrm>
        <a:prstGeom prst="rect">
          <a:avLst/>
        </a:prstGeom>
        <a:noFill/>
        <a:ln w="9525">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345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w="9525">
          <a:noFill/>
        </a:ln>
      </xdr:spPr>
    </xdr:pic>
    <xdr:clientData/>
  </xdr:twoCellAnchor>
  <xdr:twoCellAnchor editAs="oneCell">
    <xdr:from>
      <xdr:col>19</xdr:col>
      <xdr:colOff>0</xdr:colOff>
      <xdr:row>132</xdr:row>
      <xdr:rowOff>0</xdr:rowOff>
    </xdr:from>
    <xdr:to>
      <xdr:col>19</xdr:col>
      <xdr:colOff>190500</xdr:colOff>
      <xdr:row>133</xdr:row>
      <xdr:rowOff>9525</xdr:rowOff>
    </xdr:to>
    <xdr:pic>
      <xdr:nvPicPr>
        <xdr:cNvPr id="345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200025"/>
        </a:xfrm>
        <a:prstGeom prst="rect">
          <a:avLst/>
        </a:prstGeom>
        <a:noFill/>
        <a:ln w="9525">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345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399400"/>
          <a:ext cx="190500" cy="190500"/>
        </a:xfrm>
        <a:prstGeom prst="rect">
          <a:avLst/>
        </a:prstGeom>
        <a:noFill/>
        <a:ln w="9525">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345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w="9525">
          <a:noFill/>
        </a:ln>
      </xdr:spPr>
    </xdr:pic>
    <xdr:clientData/>
  </xdr:twoCellAnchor>
  <xdr:twoCellAnchor editAs="oneCell">
    <xdr:from>
      <xdr:col>19</xdr:col>
      <xdr:colOff>0</xdr:colOff>
      <xdr:row>138</xdr:row>
      <xdr:rowOff>0</xdr:rowOff>
    </xdr:from>
    <xdr:to>
      <xdr:col>19</xdr:col>
      <xdr:colOff>190500</xdr:colOff>
      <xdr:row>139</xdr:row>
      <xdr:rowOff>0</xdr:rowOff>
    </xdr:to>
    <xdr:pic>
      <xdr:nvPicPr>
        <xdr:cNvPr id="345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780400"/>
          <a:ext cx="190500" cy="190500"/>
        </a:xfrm>
        <a:prstGeom prst="rect">
          <a:avLst/>
        </a:prstGeom>
        <a:noFill/>
        <a:ln w="9525">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345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w="9525">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345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w="9525">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346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542400"/>
          <a:ext cx="190500" cy="190500"/>
        </a:xfrm>
        <a:prstGeom prst="rect">
          <a:avLst/>
        </a:prstGeom>
        <a:noFill/>
        <a:ln w="9525">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346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w="9525">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346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923400"/>
          <a:ext cx="190500" cy="190500"/>
        </a:xfrm>
        <a:prstGeom prst="rect">
          <a:avLst/>
        </a:prstGeom>
        <a:noFill/>
        <a:ln w="9525">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346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w="9525">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346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w="9525">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346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066400"/>
          <a:ext cx="190500" cy="190500"/>
        </a:xfrm>
        <a:prstGeom prst="rect">
          <a:avLst/>
        </a:prstGeom>
        <a:noFill/>
        <a:ln w="9525">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346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447400"/>
          <a:ext cx="190500" cy="190500"/>
        </a:xfrm>
        <a:prstGeom prst="rect">
          <a:avLst/>
        </a:prstGeom>
        <a:noFill/>
        <a:ln w="9525">
          <a:noFill/>
        </a:ln>
      </xdr:spPr>
    </xdr:pic>
    <xdr:clientData/>
  </xdr:twoCellAnchor>
  <xdr:twoCellAnchor editAs="oneCell">
    <xdr:from>
      <xdr:col>19</xdr:col>
      <xdr:colOff>0</xdr:colOff>
      <xdr:row>153</xdr:row>
      <xdr:rowOff>0</xdr:rowOff>
    </xdr:from>
    <xdr:to>
      <xdr:col>19</xdr:col>
      <xdr:colOff>190500</xdr:colOff>
      <xdr:row>154</xdr:row>
      <xdr:rowOff>9525</xdr:rowOff>
    </xdr:to>
    <xdr:pic>
      <xdr:nvPicPr>
        <xdr:cNvPr id="346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200025"/>
        </a:xfrm>
        <a:prstGeom prst="rect">
          <a:avLst/>
        </a:prstGeom>
        <a:noFill/>
        <a:ln w="9525">
          <a:noFill/>
        </a:ln>
      </xdr:spPr>
    </xdr:pic>
    <xdr:clientData/>
  </xdr:twoCellAnchor>
  <xdr:twoCellAnchor editAs="oneCell">
    <xdr:from>
      <xdr:col>19</xdr:col>
      <xdr:colOff>0</xdr:colOff>
      <xdr:row>154</xdr:row>
      <xdr:rowOff>0</xdr:rowOff>
    </xdr:from>
    <xdr:to>
      <xdr:col>19</xdr:col>
      <xdr:colOff>190500</xdr:colOff>
      <xdr:row>155</xdr:row>
      <xdr:rowOff>9525</xdr:rowOff>
    </xdr:to>
    <xdr:pic>
      <xdr:nvPicPr>
        <xdr:cNvPr id="346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200025"/>
        </a:xfrm>
        <a:prstGeom prst="rect">
          <a:avLst/>
        </a:prstGeom>
        <a:noFill/>
        <a:ln w="9525">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346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018900"/>
          <a:ext cx="190500" cy="190500"/>
        </a:xfrm>
        <a:prstGeom prst="rect">
          <a:avLst/>
        </a:prstGeom>
        <a:noFill/>
        <a:ln w="9525">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347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209400"/>
          <a:ext cx="190500" cy="190500"/>
        </a:xfrm>
        <a:prstGeom prst="rect">
          <a:avLst/>
        </a:prstGeom>
        <a:noFill/>
        <a:ln w="9525">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347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190500" cy="190500"/>
        </a:xfrm>
        <a:prstGeom prst="rect">
          <a:avLst/>
        </a:prstGeom>
        <a:noFill/>
        <a:ln w="9525">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347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w="9525">
          <a:noFill/>
        </a:ln>
      </xdr:spPr>
    </xdr:pic>
    <xdr:clientData/>
  </xdr:twoCellAnchor>
  <xdr:twoCellAnchor editAs="oneCell">
    <xdr:from>
      <xdr:col>19</xdr:col>
      <xdr:colOff>0</xdr:colOff>
      <xdr:row>160</xdr:row>
      <xdr:rowOff>0</xdr:rowOff>
    </xdr:from>
    <xdr:to>
      <xdr:col>19</xdr:col>
      <xdr:colOff>190500</xdr:colOff>
      <xdr:row>161</xdr:row>
      <xdr:rowOff>9525</xdr:rowOff>
    </xdr:to>
    <xdr:pic>
      <xdr:nvPicPr>
        <xdr:cNvPr id="347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971400"/>
          <a:ext cx="190500" cy="200025"/>
        </a:xfrm>
        <a:prstGeom prst="rect">
          <a:avLst/>
        </a:prstGeom>
        <a:noFill/>
        <a:ln w="9525">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347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w="9525">
          <a:noFill/>
        </a:ln>
      </xdr:spPr>
    </xdr:pic>
    <xdr:clientData/>
  </xdr:twoCellAnchor>
  <xdr:twoCellAnchor editAs="oneCell">
    <xdr:from>
      <xdr:col>19</xdr:col>
      <xdr:colOff>0</xdr:colOff>
      <xdr:row>162</xdr:row>
      <xdr:rowOff>0</xdr:rowOff>
    </xdr:from>
    <xdr:to>
      <xdr:col>19</xdr:col>
      <xdr:colOff>190500</xdr:colOff>
      <xdr:row>163</xdr:row>
      <xdr:rowOff>9525</xdr:rowOff>
    </xdr:to>
    <xdr:pic>
      <xdr:nvPicPr>
        <xdr:cNvPr id="347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200025"/>
        </a:xfrm>
        <a:prstGeom prst="rect">
          <a:avLst/>
        </a:prstGeom>
        <a:noFill/>
        <a:ln w="9525">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347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w="9525">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347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923900"/>
          <a:ext cx="190500" cy="190500"/>
        </a:xfrm>
        <a:prstGeom prst="rect">
          <a:avLst/>
        </a:prstGeom>
        <a:noFill/>
        <a:ln w="9525">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347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114400"/>
          <a:ext cx="190500" cy="190500"/>
        </a:xfrm>
        <a:prstGeom prst="rect">
          <a:avLst/>
        </a:prstGeom>
        <a:noFill/>
        <a:ln w="9525">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347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304900"/>
          <a:ext cx="190500" cy="190500"/>
        </a:xfrm>
        <a:prstGeom prst="rect">
          <a:avLst/>
        </a:prstGeom>
        <a:noFill/>
        <a:ln w="9525">
          <a:noFill/>
        </a:ln>
      </xdr:spPr>
    </xdr:pic>
    <xdr:clientData/>
  </xdr:twoCellAnchor>
  <xdr:twoCellAnchor editAs="oneCell">
    <xdr:from>
      <xdr:col>19</xdr:col>
      <xdr:colOff>0</xdr:colOff>
      <xdr:row>168</xdr:row>
      <xdr:rowOff>0</xdr:rowOff>
    </xdr:from>
    <xdr:to>
      <xdr:col>19</xdr:col>
      <xdr:colOff>190500</xdr:colOff>
      <xdr:row>169</xdr:row>
      <xdr:rowOff>9525</xdr:rowOff>
    </xdr:to>
    <xdr:pic>
      <xdr:nvPicPr>
        <xdr:cNvPr id="348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495400"/>
          <a:ext cx="190500" cy="200025"/>
        </a:xfrm>
        <a:prstGeom prst="rect">
          <a:avLst/>
        </a:prstGeom>
        <a:noFill/>
        <a:ln w="9525">
          <a:noFill/>
        </a:ln>
      </xdr:spPr>
    </xdr:pic>
    <xdr:clientData/>
  </xdr:twoCellAnchor>
  <xdr:twoCellAnchor editAs="oneCell">
    <xdr:from>
      <xdr:col>19</xdr:col>
      <xdr:colOff>0</xdr:colOff>
      <xdr:row>169</xdr:row>
      <xdr:rowOff>0</xdr:rowOff>
    </xdr:from>
    <xdr:to>
      <xdr:col>19</xdr:col>
      <xdr:colOff>190500</xdr:colOff>
      <xdr:row>170</xdr:row>
      <xdr:rowOff>0</xdr:rowOff>
    </xdr:to>
    <xdr:pic>
      <xdr:nvPicPr>
        <xdr:cNvPr id="348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685900"/>
          <a:ext cx="190500" cy="190500"/>
        </a:xfrm>
        <a:prstGeom prst="rect">
          <a:avLst/>
        </a:prstGeom>
        <a:noFill/>
        <a:ln w="9525">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348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876400"/>
          <a:ext cx="190500" cy="190500"/>
        </a:xfrm>
        <a:prstGeom prst="rect">
          <a:avLst/>
        </a:prstGeom>
        <a:noFill/>
        <a:ln w="9525">
          <a:noFill/>
        </a:ln>
      </xdr:spPr>
    </xdr:pic>
    <xdr:clientData/>
  </xdr:twoCellAnchor>
  <xdr:twoCellAnchor editAs="oneCell">
    <xdr:from>
      <xdr:col>19</xdr:col>
      <xdr:colOff>0</xdr:colOff>
      <xdr:row>172</xdr:row>
      <xdr:rowOff>0</xdr:rowOff>
    </xdr:from>
    <xdr:to>
      <xdr:col>19</xdr:col>
      <xdr:colOff>190500</xdr:colOff>
      <xdr:row>173</xdr:row>
      <xdr:rowOff>0</xdr:rowOff>
    </xdr:to>
    <xdr:pic>
      <xdr:nvPicPr>
        <xdr:cNvPr id="348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257400"/>
          <a:ext cx="190500" cy="190500"/>
        </a:xfrm>
        <a:prstGeom prst="rect">
          <a:avLst/>
        </a:prstGeom>
        <a:noFill/>
        <a:ln w="9525">
          <a:noFill/>
        </a:ln>
      </xdr:spPr>
    </xdr:pic>
    <xdr:clientData/>
  </xdr:twoCellAnchor>
  <xdr:twoCellAnchor editAs="oneCell">
    <xdr:from>
      <xdr:col>19</xdr:col>
      <xdr:colOff>0</xdr:colOff>
      <xdr:row>174</xdr:row>
      <xdr:rowOff>0</xdr:rowOff>
    </xdr:from>
    <xdr:to>
      <xdr:col>19</xdr:col>
      <xdr:colOff>190500</xdr:colOff>
      <xdr:row>175</xdr:row>
      <xdr:rowOff>0</xdr:rowOff>
    </xdr:to>
    <xdr:pic>
      <xdr:nvPicPr>
        <xdr:cNvPr id="348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638400"/>
          <a:ext cx="190500" cy="190500"/>
        </a:xfrm>
        <a:prstGeom prst="rect">
          <a:avLst/>
        </a:prstGeom>
        <a:noFill/>
        <a:ln w="9525">
          <a:noFill/>
        </a:ln>
      </xdr:spPr>
    </xdr:pic>
    <xdr:clientData/>
  </xdr:twoCellAnchor>
  <xdr:twoCellAnchor editAs="oneCell">
    <xdr:from>
      <xdr:col>19</xdr:col>
      <xdr:colOff>0</xdr:colOff>
      <xdr:row>175</xdr:row>
      <xdr:rowOff>0</xdr:rowOff>
    </xdr:from>
    <xdr:to>
      <xdr:col>19</xdr:col>
      <xdr:colOff>190500</xdr:colOff>
      <xdr:row>176</xdr:row>
      <xdr:rowOff>9525</xdr:rowOff>
    </xdr:to>
    <xdr:pic>
      <xdr:nvPicPr>
        <xdr:cNvPr id="348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828900"/>
          <a:ext cx="190500" cy="200025"/>
        </a:xfrm>
        <a:prstGeom prst="rect">
          <a:avLst/>
        </a:prstGeom>
        <a:noFill/>
        <a:ln w="9525">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348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19400"/>
          <a:ext cx="190500" cy="190500"/>
        </a:xfrm>
        <a:prstGeom prst="rect">
          <a:avLst/>
        </a:prstGeom>
        <a:noFill/>
        <a:ln w="9525">
          <a:noFill/>
        </a:ln>
      </xdr:spPr>
    </xdr:pic>
    <xdr:clientData/>
  </xdr:twoCellAnchor>
  <xdr:twoCellAnchor editAs="oneCell">
    <xdr:from>
      <xdr:col>19</xdr:col>
      <xdr:colOff>0</xdr:colOff>
      <xdr:row>177</xdr:row>
      <xdr:rowOff>0</xdr:rowOff>
    </xdr:from>
    <xdr:to>
      <xdr:col>19</xdr:col>
      <xdr:colOff>190500</xdr:colOff>
      <xdr:row>178</xdr:row>
      <xdr:rowOff>0</xdr:rowOff>
    </xdr:to>
    <xdr:pic>
      <xdr:nvPicPr>
        <xdr:cNvPr id="348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209900"/>
          <a:ext cx="190500" cy="190500"/>
        </a:xfrm>
        <a:prstGeom prst="rect">
          <a:avLst/>
        </a:prstGeom>
        <a:noFill/>
        <a:ln w="9525">
          <a:noFill/>
        </a:ln>
      </xdr:spPr>
    </xdr:pic>
    <xdr:clientData/>
  </xdr:twoCellAnchor>
  <xdr:twoCellAnchor editAs="oneCell">
    <xdr:from>
      <xdr:col>19</xdr:col>
      <xdr:colOff>0</xdr:colOff>
      <xdr:row>178</xdr:row>
      <xdr:rowOff>0</xdr:rowOff>
    </xdr:from>
    <xdr:to>
      <xdr:col>19</xdr:col>
      <xdr:colOff>190500</xdr:colOff>
      <xdr:row>179</xdr:row>
      <xdr:rowOff>0</xdr:rowOff>
    </xdr:to>
    <xdr:pic>
      <xdr:nvPicPr>
        <xdr:cNvPr id="348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400400"/>
          <a:ext cx="190500" cy="190500"/>
        </a:xfrm>
        <a:prstGeom prst="rect">
          <a:avLst/>
        </a:prstGeom>
        <a:noFill/>
        <a:ln w="9525">
          <a:noFill/>
        </a:ln>
      </xdr:spPr>
    </xdr:pic>
    <xdr:clientData/>
  </xdr:twoCellAnchor>
  <xdr:twoCellAnchor editAs="oneCell">
    <xdr:from>
      <xdr:col>19</xdr:col>
      <xdr:colOff>0</xdr:colOff>
      <xdr:row>179</xdr:row>
      <xdr:rowOff>0</xdr:rowOff>
    </xdr:from>
    <xdr:to>
      <xdr:col>19</xdr:col>
      <xdr:colOff>190500</xdr:colOff>
      <xdr:row>180</xdr:row>
      <xdr:rowOff>9525</xdr:rowOff>
    </xdr:to>
    <xdr:pic>
      <xdr:nvPicPr>
        <xdr:cNvPr id="348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590900"/>
          <a:ext cx="190500" cy="200025"/>
        </a:xfrm>
        <a:prstGeom prst="rect">
          <a:avLst/>
        </a:prstGeom>
        <a:noFill/>
        <a:ln w="9525">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349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781400"/>
          <a:ext cx="190500" cy="190500"/>
        </a:xfrm>
        <a:prstGeom prst="rect">
          <a:avLst/>
        </a:prstGeom>
        <a:noFill/>
        <a:ln w="9525">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349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971900"/>
          <a:ext cx="190500" cy="190500"/>
        </a:xfrm>
        <a:prstGeom prst="rect">
          <a:avLst/>
        </a:prstGeom>
        <a:noFill/>
        <a:ln w="9525">
          <a:noFill/>
        </a:ln>
      </xdr:spPr>
    </xdr:pic>
    <xdr:clientData/>
  </xdr:twoCellAnchor>
  <xdr:twoCellAnchor editAs="oneCell">
    <xdr:from>
      <xdr:col>19</xdr:col>
      <xdr:colOff>0</xdr:colOff>
      <xdr:row>183</xdr:row>
      <xdr:rowOff>0</xdr:rowOff>
    </xdr:from>
    <xdr:to>
      <xdr:col>19</xdr:col>
      <xdr:colOff>190500</xdr:colOff>
      <xdr:row>184</xdr:row>
      <xdr:rowOff>9525</xdr:rowOff>
    </xdr:to>
    <xdr:pic>
      <xdr:nvPicPr>
        <xdr:cNvPr id="349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352900"/>
          <a:ext cx="190500" cy="200025"/>
        </a:xfrm>
        <a:prstGeom prst="rect">
          <a:avLst/>
        </a:prstGeom>
        <a:noFill/>
        <a:ln w="9525">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349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543400"/>
          <a:ext cx="190500" cy="190500"/>
        </a:xfrm>
        <a:prstGeom prst="rect">
          <a:avLst/>
        </a:prstGeom>
        <a:noFill/>
        <a:ln w="9525">
          <a:noFill/>
        </a:ln>
      </xdr:spPr>
    </xdr:pic>
    <xdr:clientData/>
  </xdr:twoCellAnchor>
  <xdr:twoCellAnchor editAs="oneCell">
    <xdr:from>
      <xdr:col>19</xdr:col>
      <xdr:colOff>0</xdr:colOff>
      <xdr:row>185</xdr:row>
      <xdr:rowOff>0</xdr:rowOff>
    </xdr:from>
    <xdr:to>
      <xdr:col>19</xdr:col>
      <xdr:colOff>190500</xdr:colOff>
      <xdr:row>186</xdr:row>
      <xdr:rowOff>9525</xdr:rowOff>
    </xdr:to>
    <xdr:pic>
      <xdr:nvPicPr>
        <xdr:cNvPr id="349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733900"/>
          <a:ext cx="190500" cy="200025"/>
        </a:xfrm>
        <a:prstGeom prst="rect">
          <a:avLst/>
        </a:prstGeom>
        <a:noFill/>
        <a:ln w="9525">
          <a:noFill/>
        </a:ln>
      </xdr:spPr>
    </xdr:pic>
    <xdr:clientData/>
  </xdr:twoCellAnchor>
  <xdr:twoCellAnchor editAs="oneCell">
    <xdr:from>
      <xdr:col>19</xdr:col>
      <xdr:colOff>0</xdr:colOff>
      <xdr:row>186</xdr:row>
      <xdr:rowOff>0</xdr:rowOff>
    </xdr:from>
    <xdr:to>
      <xdr:col>19</xdr:col>
      <xdr:colOff>190500</xdr:colOff>
      <xdr:row>187</xdr:row>
      <xdr:rowOff>0</xdr:rowOff>
    </xdr:to>
    <xdr:pic>
      <xdr:nvPicPr>
        <xdr:cNvPr id="349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924400"/>
          <a:ext cx="190500" cy="190500"/>
        </a:xfrm>
        <a:prstGeom prst="rect">
          <a:avLst/>
        </a:prstGeom>
        <a:noFill/>
        <a:ln w="9525">
          <a:noFill/>
        </a:ln>
      </xdr:spPr>
    </xdr:pic>
    <xdr:clientData/>
  </xdr:twoCellAnchor>
  <xdr:twoCellAnchor editAs="oneCell">
    <xdr:from>
      <xdr:col>19</xdr:col>
      <xdr:colOff>0</xdr:colOff>
      <xdr:row>187</xdr:row>
      <xdr:rowOff>0</xdr:rowOff>
    </xdr:from>
    <xdr:to>
      <xdr:col>19</xdr:col>
      <xdr:colOff>190500</xdr:colOff>
      <xdr:row>188</xdr:row>
      <xdr:rowOff>9525</xdr:rowOff>
    </xdr:to>
    <xdr:pic>
      <xdr:nvPicPr>
        <xdr:cNvPr id="349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114900"/>
          <a:ext cx="190500" cy="200025"/>
        </a:xfrm>
        <a:prstGeom prst="rect">
          <a:avLst/>
        </a:prstGeom>
        <a:noFill/>
        <a:ln w="9525">
          <a:noFill/>
        </a:ln>
      </xdr:spPr>
    </xdr:pic>
    <xdr:clientData/>
  </xdr:twoCellAnchor>
  <xdr:twoCellAnchor editAs="oneCell">
    <xdr:from>
      <xdr:col>19</xdr:col>
      <xdr:colOff>0</xdr:colOff>
      <xdr:row>189</xdr:row>
      <xdr:rowOff>0</xdr:rowOff>
    </xdr:from>
    <xdr:to>
      <xdr:col>19</xdr:col>
      <xdr:colOff>190500</xdr:colOff>
      <xdr:row>190</xdr:row>
      <xdr:rowOff>0</xdr:rowOff>
    </xdr:to>
    <xdr:pic>
      <xdr:nvPicPr>
        <xdr:cNvPr id="349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495900"/>
          <a:ext cx="190500" cy="190500"/>
        </a:xfrm>
        <a:prstGeom prst="rect">
          <a:avLst/>
        </a:prstGeom>
        <a:noFill/>
        <a:ln w="9525">
          <a:noFill/>
        </a:ln>
      </xdr:spPr>
    </xdr:pic>
    <xdr:clientData/>
  </xdr:twoCellAnchor>
  <xdr:twoCellAnchor editAs="oneCell">
    <xdr:from>
      <xdr:col>19</xdr:col>
      <xdr:colOff>0</xdr:colOff>
      <xdr:row>191</xdr:row>
      <xdr:rowOff>0</xdr:rowOff>
    </xdr:from>
    <xdr:to>
      <xdr:col>19</xdr:col>
      <xdr:colOff>190500</xdr:colOff>
      <xdr:row>192</xdr:row>
      <xdr:rowOff>0</xdr:rowOff>
    </xdr:to>
    <xdr:pic>
      <xdr:nvPicPr>
        <xdr:cNvPr id="349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876900"/>
          <a:ext cx="190500" cy="190500"/>
        </a:xfrm>
        <a:prstGeom prst="rect">
          <a:avLst/>
        </a:prstGeom>
        <a:noFill/>
        <a:ln w="9525">
          <a:noFill/>
        </a:ln>
      </xdr:spPr>
    </xdr:pic>
    <xdr:clientData/>
  </xdr:twoCellAnchor>
  <xdr:twoCellAnchor editAs="oneCell">
    <xdr:from>
      <xdr:col>19</xdr:col>
      <xdr:colOff>0</xdr:colOff>
      <xdr:row>192</xdr:row>
      <xdr:rowOff>0</xdr:rowOff>
    </xdr:from>
    <xdr:to>
      <xdr:col>19</xdr:col>
      <xdr:colOff>190500</xdr:colOff>
      <xdr:row>193</xdr:row>
      <xdr:rowOff>0</xdr:rowOff>
    </xdr:to>
    <xdr:pic>
      <xdr:nvPicPr>
        <xdr:cNvPr id="349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067400"/>
          <a:ext cx="190500" cy="190500"/>
        </a:xfrm>
        <a:prstGeom prst="rect">
          <a:avLst/>
        </a:prstGeom>
        <a:noFill/>
        <a:ln w="9525">
          <a:noFill/>
        </a:ln>
      </xdr:spPr>
    </xdr:pic>
    <xdr:clientData/>
  </xdr:twoCellAnchor>
  <xdr:twoCellAnchor editAs="oneCell">
    <xdr:from>
      <xdr:col>19</xdr:col>
      <xdr:colOff>0</xdr:colOff>
      <xdr:row>192</xdr:row>
      <xdr:rowOff>0</xdr:rowOff>
    </xdr:from>
    <xdr:to>
      <xdr:col>19</xdr:col>
      <xdr:colOff>190500</xdr:colOff>
      <xdr:row>193</xdr:row>
      <xdr:rowOff>0</xdr:rowOff>
    </xdr:to>
    <xdr:pic>
      <xdr:nvPicPr>
        <xdr:cNvPr id="350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067400"/>
          <a:ext cx="190500" cy="190500"/>
        </a:xfrm>
        <a:prstGeom prst="rect">
          <a:avLst/>
        </a:prstGeom>
        <a:noFill/>
        <a:ln w="9525">
          <a:noFill/>
        </a:ln>
      </xdr:spPr>
    </xdr:pic>
    <xdr:clientData/>
  </xdr:twoCellAnchor>
  <xdr:twoCellAnchor editAs="oneCell">
    <xdr:from>
      <xdr:col>19</xdr:col>
      <xdr:colOff>0</xdr:colOff>
      <xdr:row>195</xdr:row>
      <xdr:rowOff>0</xdr:rowOff>
    </xdr:from>
    <xdr:to>
      <xdr:col>19</xdr:col>
      <xdr:colOff>190500</xdr:colOff>
      <xdr:row>196</xdr:row>
      <xdr:rowOff>0</xdr:rowOff>
    </xdr:to>
    <xdr:pic>
      <xdr:nvPicPr>
        <xdr:cNvPr id="35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638900"/>
          <a:ext cx="190500" cy="190500"/>
        </a:xfrm>
        <a:prstGeom prst="rect">
          <a:avLst/>
        </a:prstGeom>
        <a:noFill/>
        <a:ln w="9525">
          <a:noFill/>
        </a:ln>
      </xdr:spPr>
    </xdr:pic>
    <xdr:clientData/>
  </xdr:twoCellAnchor>
  <xdr:twoCellAnchor editAs="oneCell">
    <xdr:from>
      <xdr:col>19</xdr:col>
      <xdr:colOff>0</xdr:colOff>
      <xdr:row>195</xdr:row>
      <xdr:rowOff>0</xdr:rowOff>
    </xdr:from>
    <xdr:to>
      <xdr:col>19</xdr:col>
      <xdr:colOff>190500</xdr:colOff>
      <xdr:row>196</xdr:row>
      <xdr:rowOff>0</xdr:rowOff>
    </xdr:to>
    <xdr:pic>
      <xdr:nvPicPr>
        <xdr:cNvPr id="35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638900"/>
          <a:ext cx="190500" cy="190500"/>
        </a:xfrm>
        <a:prstGeom prst="rect">
          <a:avLst/>
        </a:prstGeom>
        <a:noFill/>
        <a:ln w="9525">
          <a:noFill/>
        </a:ln>
      </xdr:spPr>
    </xdr:pic>
    <xdr:clientData/>
  </xdr:twoCellAnchor>
  <xdr:twoCellAnchor editAs="oneCell">
    <xdr:from>
      <xdr:col>19</xdr:col>
      <xdr:colOff>0</xdr:colOff>
      <xdr:row>196</xdr:row>
      <xdr:rowOff>0</xdr:rowOff>
    </xdr:from>
    <xdr:to>
      <xdr:col>19</xdr:col>
      <xdr:colOff>190500</xdr:colOff>
      <xdr:row>197</xdr:row>
      <xdr:rowOff>9525</xdr:rowOff>
    </xdr:to>
    <xdr:pic>
      <xdr:nvPicPr>
        <xdr:cNvPr id="35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190500" cy="200025"/>
        </a:xfrm>
        <a:prstGeom prst="rect">
          <a:avLst/>
        </a:prstGeom>
        <a:noFill/>
        <a:ln w="9525">
          <a:noFill/>
        </a:ln>
      </xdr:spPr>
    </xdr:pic>
    <xdr:clientData/>
  </xdr:twoCellAnchor>
  <xdr:twoCellAnchor editAs="oneCell">
    <xdr:from>
      <xdr:col>19</xdr:col>
      <xdr:colOff>0</xdr:colOff>
      <xdr:row>197</xdr:row>
      <xdr:rowOff>0</xdr:rowOff>
    </xdr:from>
    <xdr:to>
      <xdr:col>19</xdr:col>
      <xdr:colOff>190500</xdr:colOff>
      <xdr:row>198</xdr:row>
      <xdr:rowOff>0</xdr:rowOff>
    </xdr:to>
    <xdr:pic>
      <xdr:nvPicPr>
        <xdr:cNvPr id="35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019900"/>
          <a:ext cx="190500" cy="190500"/>
        </a:xfrm>
        <a:prstGeom prst="rect">
          <a:avLst/>
        </a:prstGeom>
        <a:noFill/>
        <a:ln w="9525">
          <a:noFill/>
        </a:ln>
      </xdr:spPr>
    </xdr:pic>
    <xdr:clientData/>
  </xdr:twoCellAnchor>
  <xdr:twoCellAnchor editAs="oneCell">
    <xdr:from>
      <xdr:col>19</xdr:col>
      <xdr:colOff>0</xdr:colOff>
      <xdr:row>198</xdr:row>
      <xdr:rowOff>0</xdr:rowOff>
    </xdr:from>
    <xdr:to>
      <xdr:col>19</xdr:col>
      <xdr:colOff>190500</xdr:colOff>
      <xdr:row>199</xdr:row>
      <xdr:rowOff>9525</xdr:rowOff>
    </xdr:to>
    <xdr:pic>
      <xdr:nvPicPr>
        <xdr:cNvPr id="35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210400"/>
          <a:ext cx="190500" cy="200025"/>
        </a:xfrm>
        <a:prstGeom prst="rect">
          <a:avLst/>
        </a:prstGeom>
        <a:noFill/>
        <a:ln w="9525">
          <a:noFill/>
        </a:ln>
      </xdr:spPr>
    </xdr:pic>
    <xdr:clientData/>
  </xdr:twoCellAnchor>
  <xdr:twoCellAnchor editAs="oneCell">
    <xdr:from>
      <xdr:col>19</xdr:col>
      <xdr:colOff>0</xdr:colOff>
      <xdr:row>202</xdr:row>
      <xdr:rowOff>0</xdr:rowOff>
    </xdr:from>
    <xdr:to>
      <xdr:col>19</xdr:col>
      <xdr:colOff>190500</xdr:colOff>
      <xdr:row>203</xdr:row>
      <xdr:rowOff>0</xdr:rowOff>
    </xdr:to>
    <xdr:pic>
      <xdr:nvPicPr>
        <xdr:cNvPr id="350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972400"/>
          <a:ext cx="190500" cy="190500"/>
        </a:xfrm>
        <a:prstGeom prst="rect">
          <a:avLst/>
        </a:prstGeom>
        <a:noFill/>
        <a:ln w="9525">
          <a:noFill/>
        </a:ln>
      </xdr:spPr>
    </xdr:pic>
    <xdr:clientData/>
  </xdr:twoCellAnchor>
  <xdr:twoCellAnchor editAs="oneCell">
    <xdr:from>
      <xdr:col>19</xdr:col>
      <xdr:colOff>0</xdr:colOff>
      <xdr:row>202</xdr:row>
      <xdr:rowOff>0</xdr:rowOff>
    </xdr:from>
    <xdr:to>
      <xdr:col>19</xdr:col>
      <xdr:colOff>190500</xdr:colOff>
      <xdr:row>203</xdr:row>
      <xdr:rowOff>0</xdr:rowOff>
    </xdr:to>
    <xdr:pic>
      <xdr:nvPicPr>
        <xdr:cNvPr id="350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972400"/>
          <a:ext cx="190500" cy="190500"/>
        </a:xfrm>
        <a:prstGeom prst="rect">
          <a:avLst/>
        </a:prstGeom>
        <a:noFill/>
        <a:ln w="9525">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350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190500" cy="190500"/>
        </a:xfrm>
        <a:prstGeom prst="rect">
          <a:avLst/>
        </a:prstGeom>
        <a:noFill/>
        <a:ln w="9525">
          <a:noFill/>
        </a:ln>
      </xdr:spPr>
    </xdr:pic>
    <xdr:clientData/>
  </xdr:twoCellAnchor>
  <xdr:twoCellAnchor editAs="oneCell">
    <xdr:from>
      <xdr:col>19</xdr:col>
      <xdr:colOff>0</xdr:colOff>
      <xdr:row>204</xdr:row>
      <xdr:rowOff>0</xdr:rowOff>
    </xdr:from>
    <xdr:to>
      <xdr:col>19</xdr:col>
      <xdr:colOff>190500</xdr:colOff>
      <xdr:row>205</xdr:row>
      <xdr:rowOff>9525</xdr:rowOff>
    </xdr:to>
    <xdr:pic>
      <xdr:nvPicPr>
        <xdr:cNvPr id="350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353400"/>
          <a:ext cx="190500" cy="200025"/>
        </a:xfrm>
        <a:prstGeom prst="rect">
          <a:avLst/>
        </a:prstGeom>
        <a:noFill/>
        <a:ln w="9525">
          <a:noFill/>
        </a:ln>
      </xdr:spPr>
    </xdr:pic>
    <xdr:clientData/>
  </xdr:twoCellAnchor>
  <xdr:twoCellAnchor editAs="oneCell">
    <xdr:from>
      <xdr:col>19</xdr:col>
      <xdr:colOff>0</xdr:colOff>
      <xdr:row>205</xdr:row>
      <xdr:rowOff>0</xdr:rowOff>
    </xdr:from>
    <xdr:to>
      <xdr:col>19</xdr:col>
      <xdr:colOff>190500</xdr:colOff>
      <xdr:row>206</xdr:row>
      <xdr:rowOff>0</xdr:rowOff>
    </xdr:to>
    <xdr:pic>
      <xdr:nvPicPr>
        <xdr:cNvPr id="3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543900"/>
          <a:ext cx="190500" cy="190500"/>
        </a:xfrm>
        <a:prstGeom prst="rect">
          <a:avLst/>
        </a:prstGeom>
        <a:noFill/>
        <a:ln w="9525">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3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734400"/>
          <a:ext cx="190500" cy="190500"/>
        </a:xfrm>
        <a:prstGeom prst="rect">
          <a:avLst/>
        </a:prstGeom>
        <a:noFill/>
        <a:ln w="9525">
          <a:noFill/>
        </a:ln>
      </xdr:spPr>
    </xdr:pic>
    <xdr:clientData/>
  </xdr:twoCellAnchor>
  <xdr:twoCellAnchor editAs="oneCell">
    <xdr:from>
      <xdr:col>19</xdr:col>
      <xdr:colOff>0</xdr:colOff>
      <xdr:row>207</xdr:row>
      <xdr:rowOff>0</xdr:rowOff>
    </xdr:from>
    <xdr:to>
      <xdr:col>19</xdr:col>
      <xdr:colOff>190500</xdr:colOff>
      <xdr:row>208</xdr:row>
      <xdr:rowOff>0</xdr:rowOff>
    </xdr:to>
    <xdr:pic>
      <xdr:nvPicPr>
        <xdr:cNvPr id="3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924900"/>
          <a:ext cx="190500" cy="190500"/>
        </a:xfrm>
        <a:prstGeom prst="rect">
          <a:avLst/>
        </a:prstGeom>
        <a:noFill/>
        <a:ln w="9525">
          <a:noFill/>
        </a:ln>
      </xdr:spPr>
    </xdr:pic>
    <xdr:clientData/>
  </xdr:twoCellAnchor>
  <xdr:twoCellAnchor editAs="oneCell">
    <xdr:from>
      <xdr:col>19</xdr:col>
      <xdr:colOff>0</xdr:colOff>
      <xdr:row>208</xdr:row>
      <xdr:rowOff>0</xdr:rowOff>
    </xdr:from>
    <xdr:to>
      <xdr:col>19</xdr:col>
      <xdr:colOff>190500</xdr:colOff>
      <xdr:row>209</xdr:row>
      <xdr:rowOff>0</xdr:rowOff>
    </xdr:to>
    <xdr:pic>
      <xdr:nvPicPr>
        <xdr:cNvPr id="3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115400"/>
          <a:ext cx="190500" cy="190500"/>
        </a:xfrm>
        <a:prstGeom prst="rect">
          <a:avLst/>
        </a:prstGeom>
        <a:noFill/>
        <a:ln w="9525">
          <a:noFill/>
        </a:ln>
      </xdr:spPr>
    </xdr:pic>
    <xdr:clientData/>
  </xdr:twoCellAnchor>
  <xdr:twoCellAnchor editAs="oneCell">
    <xdr:from>
      <xdr:col>19</xdr:col>
      <xdr:colOff>0</xdr:colOff>
      <xdr:row>209</xdr:row>
      <xdr:rowOff>0</xdr:rowOff>
    </xdr:from>
    <xdr:to>
      <xdr:col>19</xdr:col>
      <xdr:colOff>190500</xdr:colOff>
      <xdr:row>210</xdr:row>
      <xdr:rowOff>9525</xdr:rowOff>
    </xdr:to>
    <xdr:pic>
      <xdr:nvPicPr>
        <xdr:cNvPr id="3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305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95250</xdr:rowOff>
    </xdr:to>
    <xdr:pic>
      <xdr:nvPicPr>
        <xdr:cNvPr id="352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95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2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353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353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3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171450</xdr:rowOff>
    </xdr:to>
    <xdr:pic>
      <xdr:nvPicPr>
        <xdr:cNvPr id="3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714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3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53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3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3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4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54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4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171450</xdr:rowOff>
    </xdr:to>
    <xdr:pic>
      <xdr:nvPicPr>
        <xdr:cNvPr id="35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524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5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35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35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35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35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35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35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35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5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5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355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95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5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5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190500"/>
        </a:xfrm>
        <a:prstGeom prst="rect">
          <a:avLst/>
        </a:prstGeom>
        <a:noFill/>
        <a:ln w="9525">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35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w="9525">
          <a:noFill/>
        </a:ln>
      </xdr:spPr>
    </xdr:pic>
    <xdr:clientData/>
  </xdr:twoCellAnchor>
  <xdr:twoCellAnchor editAs="oneCell">
    <xdr:from>
      <xdr:col>19</xdr:col>
      <xdr:colOff>0</xdr:colOff>
      <xdr:row>127</xdr:row>
      <xdr:rowOff>0</xdr:rowOff>
    </xdr:from>
    <xdr:to>
      <xdr:col>19</xdr:col>
      <xdr:colOff>190500</xdr:colOff>
      <xdr:row>128</xdr:row>
      <xdr:rowOff>0</xdr:rowOff>
    </xdr:to>
    <xdr:pic>
      <xdr:nvPicPr>
        <xdr:cNvPr id="35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684900"/>
          <a:ext cx="190500" cy="190500"/>
        </a:xfrm>
        <a:prstGeom prst="rect">
          <a:avLst/>
        </a:prstGeom>
        <a:noFill/>
        <a:ln w="9525">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35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w="9525">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35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190500" cy="190500"/>
        </a:xfrm>
        <a:prstGeom prst="rect">
          <a:avLst/>
        </a:prstGeom>
        <a:noFill/>
        <a:ln w="9525">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35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190500"/>
        </a:xfrm>
        <a:prstGeom prst="rect">
          <a:avLst/>
        </a:prstGeom>
        <a:noFill/>
        <a:ln w="9525">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35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w="9525">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35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w="9525">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35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w="9525">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35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w="9525">
          <a:noFill/>
        </a:ln>
      </xdr:spPr>
    </xdr:pic>
    <xdr:clientData/>
  </xdr:twoCellAnchor>
  <xdr:twoCellAnchor editAs="oneCell">
    <xdr:from>
      <xdr:col>19</xdr:col>
      <xdr:colOff>0</xdr:colOff>
      <xdr:row>138</xdr:row>
      <xdr:rowOff>0</xdr:rowOff>
    </xdr:from>
    <xdr:to>
      <xdr:col>19</xdr:col>
      <xdr:colOff>190500</xdr:colOff>
      <xdr:row>139</xdr:row>
      <xdr:rowOff>0</xdr:rowOff>
    </xdr:to>
    <xdr:pic>
      <xdr:nvPicPr>
        <xdr:cNvPr id="35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780400"/>
          <a:ext cx="190500" cy="190500"/>
        </a:xfrm>
        <a:prstGeom prst="rect">
          <a:avLst/>
        </a:prstGeom>
        <a:noFill/>
        <a:ln w="9525">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35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w="9525">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35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w="9525">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35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w="9525">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35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w="9525">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35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923400"/>
          <a:ext cx="190500" cy="190500"/>
        </a:xfrm>
        <a:prstGeom prst="rect">
          <a:avLst/>
        </a:prstGeom>
        <a:noFill/>
        <a:ln w="9525">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35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w="9525">
          <a:noFill/>
        </a:ln>
      </xdr:spPr>
    </xdr:pic>
    <xdr:clientData/>
  </xdr:twoCellAnchor>
  <xdr:twoCellAnchor editAs="oneCell">
    <xdr:from>
      <xdr:col>19</xdr:col>
      <xdr:colOff>0</xdr:colOff>
      <xdr:row>146</xdr:row>
      <xdr:rowOff>0</xdr:rowOff>
    </xdr:from>
    <xdr:to>
      <xdr:col>19</xdr:col>
      <xdr:colOff>190500</xdr:colOff>
      <xdr:row>147</xdr:row>
      <xdr:rowOff>0</xdr:rowOff>
    </xdr:to>
    <xdr:pic>
      <xdr:nvPicPr>
        <xdr:cNvPr id="359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304400"/>
          <a:ext cx="190500" cy="190500"/>
        </a:xfrm>
        <a:prstGeom prst="rect">
          <a:avLst/>
        </a:prstGeom>
        <a:noFill/>
        <a:ln w="9525">
          <a:noFill/>
        </a:ln>
      </xdr:spPr>
    </xdr:pic>
    <xdr:clientData/>
  </xdr:twoCellAnchor>
  <xdr:twoCellAnchor editAs="oneCell">
    <xdr:from>
      <xdr:col>19</xdr:col>
      <xdr:colOff>0</xdr:colOff>
      <xdr:row>149</xdr:row>
      <xdr:rowOff>0</xdr:rowOff>
    </xdr:from>
    <xdr:to>
      <xdr:col>19</xdr:col>
      <xdr:colOff>190500</xdr:colOff>
      <xdr:row>150</xdr:row>
      <xdr:rowOff>0</xdr:rowOff>
    </xdr:to>
    <xdr:pic>
      <xdr:nvPicPr>
        <xdr:cNvPr id="359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875900"/>
          <a:ext cx="190500" cy="190500"/>
        </a:xfrm>
        <a:prstGeom prst="rect">
          <a:avLst/>
        </a:prstGeom>
        <a:noFill/>
        <a:ln w="9525">
          <a:noFill/>
        </a:ln>
      </xdr:spPr>
    </xdr:pic>
    <xdr:clientData/>
  </xdr:twoCellAnchor>
  <xdr:twoCellAnchor editAs="oneCell">
    <xdr:from>
      <xdr:col>19</xdr:col>
      <xdr:colOff>0</xdr:colOff>
      <xdr:row>151</xdr:row>
      <xdr:rowOff>0</xdr:rowOff>
    </xdr:from>
    <xdr:to>
      <xdr:col>19</xdr:col>
      <xdr:colOff>190500</xdr:colOff>
      <xdr:row>152</xdr:row>
      <xdr:rowOff>9525</xdr:rowOff>
    </xdr:to>
    <xdr:pic>
      <xdr:nvPicPr>
        <xdr:cNvPr id="359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200025"/>
        </a:xfrm>
        <a:prstGeom prst="rect">
          <a:avLst/>
        </a:prstGeom>
        <a:noFill/>
        <a:ln w="9525">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359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w="9525">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359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w="9525">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359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018900"/>
          <a:ext cx="190500" cy="190500"/>
        </a:xfrm>
        <a:prstGeom prst="rect">
          <a:avLst/>
        </a:prstGeom>
        <a:noFill/>
        <a:ln w="9525">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359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209400"/>
          <a:ext cx="190500" cy="190500"/>
        </a:xfrm>
        <a:prstGeom prst="rect">
          <a:avLst/>
        </a:prstGeom>
        <a:noFill/>
        <a:ln w="9525">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359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190500" cy="190500"/>
        </a:xfrm>
        <a:prstGeom prst="rect">
          <a:avLst/>
        </a:prstGeom>
        <a:noFill/>
        <a:ln w="9525">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360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w="9525">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360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190500" cy="190500"/>
        </a:xfrm>
        <a:prstGeom prst="rect">
          <a:avLst/>
        </a:prstGeom>
        <a:noFill/>
        <a:ln w="9525">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360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w="9525">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360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190500"/>
        </a:xfrm>
        <a:prstGeom prst="rect">
          <a:avLst/>
        </a:prstGeom>
        <a:noFill/>
        <a:ln w="9525">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360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w="9525">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360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190500" cy="190500"/>
        </a:xfrm>
        <a:prstGeom prst="rect">
          <a:avLst/>
        </a:prstGeom>
        <a:noFill/>
        <a:ln w="9525">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360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114400"/>
          <a:ext cx="190500" cy="190500"/>
        </a:xfrm>
        <a:prstGeom prst="rect">
          <a:avLst/>
        </a:prstGeom>
        <a:noFill/>
        <a:ln w="9525">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360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304900"/>
          <a:ext cx="190500" cy="190500"/>
        </a:xfrm>
        <a:prstGeom prst="rect">
          <a:avLst/>
        </a:prstGeom>
        <a:noFill/>
        <a:ln w="9525">
          <a:noFill/>
        </a:ln>
      </xdr:spPr>
    </xdr:pic>
    <xdr:clientData/>
  </xdr:twoCellAnchor>
  <xdr:twoCellAnchor editAs="oneCell">
    <xdr:from>
      <xdr:col>19</xdr:col>
      <xdr:colOff>0</xdr:colOff>
      <xdr:row>168</xdr:row>
      <xdr:rowOff>0</xdr:rowOff>
    </xdr:from>
    <xdr:to>
      <xdr:col>19</xdr:col>
      <xdr:colOff>190500</xdr:colOff>
      <xdr:row>169</xdr:row>
      <xdr:rowOff>9525</xdr:rowOff>
    </xdr:to>
    <xdr:pic>
      <xdr:nvPicPr>
        <xdr:cNvPr id="360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495400"/>
          <a:ext cx="190500" cy="200025"/>
        </a:xfrm>
        <a:prstGeom prst="rect">
          <a:avLst/>
        </a:prstGeom>
        <a:noFill/>
        <a:ln w="9525">
          <a:noFill/>
        </a:ln>
      </xdr:spPr>
    </xdr:pic>
    <xdr:clientData/>
  </xdr:twoCellAnchor>
  <xdr:twoCellAnchor editAs="oneCell">
    <xdr:from>
      <xdr:col>19</xdr:col>
      <xdr:colOff>0</xdr:colOff>
      <xdr:row>169</xdr:row>
      <xdr:rowOff>0</xdr:rowOff>
    </xdr:from>
    <xdr:to>
      <xdr:col>19</xdr:col>
      <xdr:colOff>190500</xdr:colOff>
      <xdr:row>170</xdr:row>
      <xdr:rowOff>0</xdr:rowOff>
    </xdr:to>
    <xdr:pic>
      <xdr:nvPicPr>
        <xdr:cNvPr id="360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685900"/>
          <a:ext cx="190500" cy="190500"/>
        </a:xfrm>
        <a:prstGeom prst="rect">
          <a:avLst/>
        </a:prstGeom>
        <a:noFill/>
        <a:ln w="9525">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361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876400"/>
          <a:ext cx="190500" cy="190500"/>
        </a:xfrm>
        <a:prstGeom prst="rect">
          <a:avLst/>
        </a:prstGeom>
        <a:noFill/>
        <a:ln w="9525">
          <a:noFill/>
        </a:ln>
      </xdr:spPr>
    </xdr:pic>
    <xdr:clientData/>
  </xdr:twoCellAnchor>
  <xdr:twoCellAnchor editAs="oneCell">
    <xdr:from>
      <xdr:col>19</xdr:col>
      <xdr:colOff>0</xdr:colOff>
      <xdr:row>171</xdr:row>
      <xdr:rowOff>0</xdr:rowOff>
    </xdr:from>
    <xdr:to>
      <xdr:col>19</xdr:col>
      <xdr:colOff>190500</xdr:colOff>
      <xdr:row>172</xdr:row>
      <xdr:rowOff>0</xdr:rowOff>
    </xdr:to>
    <xdr:pic>
      <xdr:nvPicPr>
        <xdr:cNvPr id="361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066900"/>
          <a:ext cx="190500" cy="190500"/>
        </a:xfrm>
        <a:prstGeom prst="rect">
          <a:avLst/>
        </a:prstGeom>
        <a:noFill/>
        <a:ln w="9525">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361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447900"/>
          <a:ext cx="190500" cy="190500"/>
        </a:xfrm>
        <a:prstGeom prst="rect">
          <a:avLst/>
        </a:prstGeom>
        <a:noFill/>
        <a:ln w="9525">
          <a:noFill/>
        </a:ln>
      </xdr:spPr>
    </xdr:pic>
    <xdr:clientData/>
  </xdr:twoCellAnchor>
  <xdr:twoCellAnchor editAs="oneCell">
    <xdr:from>
      <xdr:col>19</xdr:col>
      <xdr:colOff>0</xdr:colOff>
      <xdr:row>175</xdr:row>
      <xdr:rowOff>0</xdr:rowOff>
    </xdr:from>
    <xdr:to>
      <xdr:col>19</xdr:col>
      <xdr:colOff>190500</xdr:colOff>
      <xdr:row>176</xdr:row>
      <xdr:rowOff>0</xdr:rowOff>
    </xdr:to>
    <xdr:pic>
      <xdr:nvPicPr>
        <xdr:cNvPr id="361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828900"/>
          <a:ext cx="190500" cy="190500"/>
        </a:xfrm>
        <a:prstGeom prst="rect">
          <a:avLst/>
        </a:prstGeom>
        <a:noFill/>
        <a:ln w="9525">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361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19400"/>
          <a:ext cx="190500" cy="190500"/>
        </a:xfrm>
        <a:prstGeom prst="rect">
          <a:avLst/>
        </a:prstGeom>
        <a:noFill/>
        <a:ln w="9525">
          <a:noFill/>
        </a:ln>
      </xdr:spPr>
    </xdr:pic>
    <xdr:clientData/>
  </xdr:twoCellAnchor>
  <xdr:twoCellAnchor editAs="oneCell">
    <xdr:from>
      <xdr:col>19</xdr:col>
      <xdr:colOff>0</xdr:colOff>
      <xdr:row>177</xdr:row>
      <xdr:rowOff>0</xdr:rowOff>
    </xdr:from>
    <xdr:to>
      <xdr:col>19</xdr:col>
      <xdr:colOff>190500</xdr:colOff>
      <xdr:row>178</xdr:row>
      <xdr:rowOff>0</xdr:rowOff>
    </xdr:to>
    <xdr:pic>
      <xdr:nvPicPr>
        <xdr:cNvPr id="361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209900"/>
          <a:ext cx="190500" cy="190500"/>
        </a:xfrm>
        <a:prstGeom prst="rect">
          <a:avLst/>
        </a:prstGeom>
        <a:noFill/>
        <a:ln w="9525">
          <a:noFill/>
        </a:ln>
      </xdr:spPr>
    </xdr:pic>
    <xdr:clientData/>
  </xdr:twoCellAnchor>
  <xdr:twoCellAnchor editAs="oneCell">
    <xdr:from>
      <xdr:col>19</xdr:col>
      <xdr:colOff>0</xdr:colOff>
      <xdr:row>178</xdr:row>
      <xdr:rowOff>0</xdr:rowOff>
    </xdr:from>
    <xdr:to>
      <xdr:col>19</xdr:col>
      <xdr:colOff>190500</xdr:colOff>
      <xdr:row>179</xdr:row>
      <xdr:rowOff>0</xdr:rowOff>
    </xdr:to>
    <xdr:pic>
      <xdr:nvPicPr>
        <xdr:cNvPr id="361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400400"/>
          <a:ext cx="190500" cy="190500"/>
        </a:xfrm>
        <a:prstGeom prst="rect">
          <a:avLst/>
        </a:prstGeom>
        <a:noFill/>
        <a:ln w="9525">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361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590900"/>
          <a:ext cx="190500" cy="190500"/>
        </a:xfrm>
        <a:prstGeom prst="rect">
          <a:avLst/>
        </a:prstGeom>
        <a:noFill/>
        <a:ln w="9525">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361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781400"/>
          <a:ext cx="190500" cy="190500"/>
        </a:xfrm>
        <a:prstGeom prst="rect">
          <a:avLst/>
        </a:prstGeom>
        <a:noFill/>
        <a:ln w="9525">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361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971900"/>
          <a:ext cx="190500" cy="190500"/>
        </a:xfrm>
        <a:prstGeom prst="rect">
          <a:avLst/>
        </a:prstGeom>
        <a:noFill/>
        <a:ln w="9525">
          <a:noFill/>
        </a:ln>
      </xdr:spPr>
    </xdr:pic>
    <xdr:clientData/>
  </xdr:twoCellAnchor>
  <xdr:twoCellAnchor editAs="oneCell">
    <xdr:from>
      <xdr:col>19</xdr:col>
      <xdr:colOff>0</xdr:colOff>
      <xdr:row>182</xdr:row>
      <xdr:rowOff>0</xdr:rowOff>
    </xdr:from>
    <xdr:to>
      <xdr:col>19</xdr:col>
      <xdr:colOff>190500</xdr:colOff>
      <xdr:row>183</xdr:row>
      <xdr:rowOff>0</xdr:rowOff>
    </xdr:to>
    <xdr:pic>
      <xdr:nvPicPr>
        <xdr:cNvPr id="362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162400"/>
          <a:ext cx="190500" cy="190500"/>
        </a:xfrm>
        <a:prstGeom prst="rect">
          <a:avLst/>
        </a:prstGeom>
        <a:noFill/>
        <a:ln w="9525">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362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543400"/>
          <a:ext cx="190500" cy="190500"/>
        </a:xfrm>
        <a:prstGeom prst="rect">
          <a:avLst/>
        </a:prstGeom>
        <a:noFill/>
        <a:ln w="9525">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362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733900"/>
          <a:ext cx="190500" cy="190500"/>
        </a:xfrm>
        <a:prstGeom prst="rect">
          <a:avLst/>
        </a:prstGeom>
        <a:noFill/>
        <a:ln w="9525">
          <a:noFill/>
        </a:ln>
      </xdr:spPr>
    </xdr:pic>
    <xdr:clientData/>
  </xdr:twoCellAnchor>
  <xdr:twoCellAnchor editAs="oneCell">
    <xdr:from>
      <xdr:col>19</xdr:col>
      <xdr:colOff>0</xdr:colOff>
      <xdr:row>186</xdr:row>
      <xdr:rowOff>0</xdr:rowOff>
    </xdr:from>
    <xdr:to>
      <xdr:col>19</xdr:col>
      <xdr:colOff>190500</xdr:colOff>
      <xdr:row>187</xdr:row>
      <xdr:rowOff>0</xdr:rowOff>
    </xdr:to>
    <xdr:pic>
      <xdr:nvPicPr>
        <xdr:cNvPr id="362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924400"/>
          <a:ext cx="190500" cy="190500"/>
        </a:xfrm>
        <a:prstGeom prst="rect">
          <a:avLst/>
        </a:prstGeom>
        <a:noFill/>
        <a:ln w="9525">
          <a:noFill/>
        </a:ln>
      </xdr:spPr>
    </xdr:pic>
    <xdr:clientData/>
  </xdr:twoCellAnchor>
  <xdr:twoCellAnchor editAs="oneCell">
    <xdr:from>
      <xdr:col>19</xdr:col>
      <xdr:colOff>0</xdr:colOff>
      <xdr:row>187</xdr:row>
      <xdr:rowOff>0</xdr:rowOff>
    </xdr:from>
    <xdr:to>
      <xdr:col>19</xdr:col>
      <xdr:colOff>190500</xdr:colOff>
      <xdr:row>188</xdr:row>
      <xdr:rowOff>0</xdr:rowOff>
    </xdr:to>
    <xdr:pic>
      <xdr:nvPicPr>
        <xdr:cNvPr id="362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114900"/>
          <a:ext cx="190500" cy="190500"/>
        </a:xfrm>
        <a:prstGeom prst="rect">
          <a:avLst/>
        </a:prstGeom>
        <a:noFill/>
        <a:ln w="9525">
          <a:noFill/>
        </a:ln>
      </xdr:spPr>
    </xdr:pic>
    <xdr:clientData/>
  </xdr:twoCellAnchor>
  <xdr:twoCellAnchor editAs="oneCell">
    <xdr:from>
      <xdr:col>19</xdr:col>
      <xdr:colOff>0</xdr:colOff>
      <xdr:row>188</xdr:row>
      <xdr:rowOff>0</xdr:rowOff>
    </xdr:from>
    <xdr:to>
      <xdr:col>19</xdr:col>
      <xdr:colOff>190500</xdr:colOff>
      <xdr:row>189</xdr:row>
      <xdr:rowOff>0</xdr:rowOff>
    </xdr:to>
    <xdr:pic>
      <xdr:nvPicPr>
        <xdr:cNvPr id="362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305400"/>
          <a:ext cx="190500" cy="190500"/>
        </a:xfrm>
        <a:prstGeom prst="rect">
          <a:avLst/>
        </a:prstGeom>
        <a:noFill/>
        <a:ln w="9525">
          <a:noFill/>
        </a:ln>
      </xdr:spPr>
    </xdr:pic>
    <xdr:clientData/>
  </xdr:twoCellAnchor>
  <xdr:twoCellAnchor editAs="oneCell">
    <xdr:from>
      <xdr:col>19</xdr:col>
      <xdr:colOff>0</xdr:colOff>
      <xdr:row>190</xdr:row>
      <xdr:rowOff>0</xdr:rowOff>
    </xdr:from>
    <xdr:to>
      <xdr:col>19</xdr:col>
      <xdr:colOff>190500</xdr:colOff>
      <xdr:row>191</xdr:row>
      <xdr:rowOff>0</xdr:rowOff>
    </xdr:to>
    <xdr:pic>
      <xdr:nvPicPr>
        <xdr:cNvPr id="362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686400"/>
          <a:ext cx="190500" cy="190500"/>
        </a:xfrm>
        <a:prstGeom prst="rect">
          <a:avLst/>
        </a:prstGeom>
        <a:noFill/>
        <a:ln w="9525">
          <a:noFill/>
        </a:ln>
      </xdr:spPr>
    </xdr:pic>
    <xdr:clientData/>
  </xdr:twoCellAnchor>
  <xdr:twoCellAnchor editAs="oneCell">
    <xdr:from>
      <xdr:col>19</xdr:col>
      <xdr:colOff>0</xdr:colOff>
      <xdr:row>192</xdr:row>
      <xdr:rowOff>0</xdr:rowOff>
    </xdr:from>
    <xdr:to>
      <xdr:col>19</xdr:col>
      <xdr:colOff>190500</xdr:colOff>
      <xdr:row>193</xdr:row>
      <xdr:rowOff>0</xdr:rowOff>
    </xdr:to>
    <xdr:pic>
      <xdr:nvPicPr>
        <xdr:cNvPr id="362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067400"/>
          <a:ext cx="190500" cy="190500"/>
        </a:xfrm>
        <a:prstGeom prst="rect">
          <a:avLst/>
        </a:prstGeom>
        <a:noFill/>
        <a:ln w="9525">
          <a:noFill/>
        </a:ln>
      </xdr:spPr>
    </xdr:pic>
    <xdr:clientData/>
  </xdr:twoCellAnchor>
  <xdr:twoCellAnchor editAs="oneCell">
    <xdr:from>
      <xdr:col>19</xdr:col>
      <xdr:colOff>0</xdr:colOff>
      <xdr:row>193</xdr:row>
      <xdr:rowOff>0</xdr:rowOff>
    </xdr:from>
    <xdr:to>
      <xdr:col>19</xdr:col>
      <xdr:colOff>190500</xdr:colOff>
      <xdr:row>194</xdr:row>
      <xdr:rowOff>0</xdr:rowOff>
    </xdr:to>
    <xdr:pic>
      <xdr:nvPicPr>
        <xdr:cNvPr id="362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257900"/>
          <a:ext cx="190500" cy="190500"/>
        </a:xfrm>
        <a:prstGeom prst="rect">
          <a:avLst/>
        </a:prstGeom>
        <a:noFill/>
        <a:ln w="9525">
          <a:noFill/>
        </a:ln>
      </xdr:spPr>
    </xdr:pic>
    <xdr:clientData/>
  </xdr:twoCellAnchor>
  <xdr:twoCellAnchor editAs="oneCell">
    <xdr:from>
      <xdr:col>19</xdr:col>
      <xdr:colOff>0</xdr:colOff>
      <xdr:row>193</xdr:row>
      <xdr:rowOff>0</xdr:rowOff>
    </xdr:from>
    <xdr:to>
      <xdr:col>19</xdr:col>
      <xdr:colOff>190500</xdr:colOff>
      <xdr:row>194</xdr:row>
      <xdr:rowOff>0</xdr:rowOff>
    </xdr:to>
    <xdr:pic>
      <xdr:nvPicPr>
        <xdr:cNvPr id="362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257900"/>
          <a:ext cx="190500" cy="190500"/>
        </a:xfrm>
        <a:prstGeom prst="rect">
          <a:avLst/>
        </a:prstGeom>
        <a:noFill/>
        <a:ln w="9525">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363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190500" cy="190500"/>
        </a:xfrm>
        <a:prstGeom prst="rect">
          <a:avLst/>
        </a:prstGeom>
        <a:noFill/>
        <a:ln w="9525">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36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190500" cy="190500"/>
        </a:xfrm>
        <a:prstGeom prst="rect">
          <a:avLst/>
        </a:prstGeom>
        <a:noFill/>
        <a:ln w="9525">
          <a:noFill/>
        </a:ln>
      </xdr:spPr>
    </xdr:pic>
    <xdr:clientData/>
  </xdr:twoCellAnchor>
  <xdr:twoCellAnchor editAs="oneCell">
    <xdr:from>
      <xdr:col>19</xdr:col>
      <xdr:colOff>0</xdr:colOff>
      <xdr:row>197</xdr:row>
      <xdr:rowOff>0</xdr:rowOff>
    </xdr:from>
    <xdr:to>
      <xdr:col>19</xdr:col>
      <xdr:colOff>190500</xdr:colOff>
      <xdr:row>198</xdr:row>
      <xdr:rowOff>0</xdr:rowOff>
    </xdr:to>
    <xdr:pic>
      <xdr:nvPicPr>
        <xdr:cNvPr id="36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019900"/>
          <a:ext cx="190500" cy="190500"/>
        </a:xfrm>
        <a:prstGeom prst="rect">
          <a:avLst/>
        </a:prstGeom>
        <a:noFill/>
        <a:ln w="9525">
          <a:noFill/>
        </a:ln>
      </xdr:spPr>
    </xdr:pic>
    <xdr:clientData/>
  </xdr:twoCellAnchor>
  <xdr:twoCellAnchor editAs="oneCell">
    <xdr:from>
      <xdr:col>19</xdr:col>
      <xdr:colOff>0</xdr:colOff>
      <xdr:row>198</xdr:row>
      <xdr:rowOff>0</xdr:rowOff>
    </xdr:from>
    <xdr:to>
      <xdr:col>19</xdr:col>
      <xdr:colOff>190500</xdr:colOff>
      <xdr:row>199</xdr:row>
      <xdr:rowOff>0</xdr:rowOff>
    </xdr:to>
    <xdr:pic>
      <xdr:nvPicPr>
        <xdr:cNvPr id="36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210400"/>
          <a:ext cx="190500" cy="190500"/>
        </a:xfrm>
        <a:prstGeom prst="rect">
          <a:avLst/>
        </a:prstGeom>
        <a:noFill/>
        <a:ln w="9525">
          <a:noFill/>
        </a:ln>
      </xdr:spPr>
    </xdr:pic>
    <xdr:clientData/>
  </xdr:twoCellAnchor>
  <xdr:twoCellAnchor editAs="oneCell">
    <xdr:from>
      <xdr:col>19</xdr:col>
      <xdr:colOff>0</xdr:colOff>
      <xdr:row>199</xdr:row>
      <xdr:rowOff>0</xdr:rowOff>
    </xdr:from>
    <xdr:to>
      <xdr:col>19</xdr:col>
      <xdr:colOff>190500</xdr:colOff>
      <xdr:row>200</xdr:row>
      <xdr:rowOff>0</xdr:rowOff>
    </xdr:to>
    <xdr:pic>
      <xdr:nvPicPr>
        <xdr:cNvPr id="36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400900"/>
          <a:ext cx="190500" cy="190500"/>
        </a:xfrm>
        <a:prstGeom prst="rect">
          <a:avLst/>
        </a:prstGeom>
        <a:noFill/>
        <a:ln w="9525">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363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190500" cy="190500"/>
        </a:xfrm>
        <a:prstGeom prst="rect">
          <a:avLst/>
        </a:prstGeom>
        <a:noFill/>
        <a:ln w="9525">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363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190500" cy="190500"/>
        </a:xfrm>
        <a:prstGeom prst="rect">
          <a:avLst/>
        </a:prstGeom>
        <a:noFill/>
        <a:ln w="9525">
          <a:noFill/>
        </a:ln>
      </xdr:spPr>
    </xdr:pic>
    <xdr:clientData/>
  </xdr:twoCellAnchor>
  <xdr:twoCellAnchor editAs="oneCell">
    <xdr:from>
      <xdr:col>19</xdr:col>
      <xdr:colOff>0</xdr:colOff>
      <xdr:row>204</xdr:row>
      <xdr:rowOff>0</xdr:rowOff>
    </xdr:from>
    <xdr:to>
      <xdr:col>19</xdr:col>
      <xdr:colOff>190500</xdr:colOff>
      <xdr:row>205</xdr:row>
      <xdr:rowOff>0</xdr:rowOff>
    </xdr:to>
    <xdr:pic>
      <xdr:nvPicPr>
        <xdr:cNvPr id="36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353400"/>
          <a:ext cx="190500" cy="190500"/>
        </a:xfrm>
        <a:prstGeom prst="rect">
          <a:avLst/>
        </a:prstGeom>
        <a:noFill/>
        <a:ln w="9525">
          <a:noFill/>
        </a:ln>
      </xdr:spPr>
    </xdr:pic>
    <xdr:clientData/>
  </xdr:twoCellAnchor>
  <xdr:twoCellAnchor editAs="oneCell">
    <xdr:from>
      <xdr:col>19</xdr:col>
      <xdr:colOff>0</xdr:colOff>
      <xdr:row>205</xdr:row>
      <xdr:rowOff>0</xdr:rowOff>
    </xdr:from>
    <xdr:to>
      <xdr:col>19</xdr:col>
      <xdr:colOff>190500</xdr:colOff>
      <xdr:row>206</xdr:row>
      <xdr:rowOff>0</xdr:rowOff>
    </xdr:to>
    <xdr:pic>
      <xdr:nvPicPr>
        <xdr:cNvPr id="36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543900"/>
          <a:ext cx="190500" cy="190500"/>
        </a:xfrm>
        <a:prstGeom prst="rect">
          <a:avLst/>
        </a:prstGeom>
        <a:noFill/>
        <a:ln w="9525">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36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734400"/>
          <a:ext cx="190500" cy="190500"/>
        </a:xfrm>
        <a:prstGeom prst="rect">
          <a:avLst/>
        </a:prstGeom>
        <a:noFill/>
        <a:ln w="9525">
          <a:noFill/>
        </a:ln>
      </xdr:spPr>
    </xdr:pic>
    <xdr:clientData/>
  </xdr:twoCellAnchor>
  <xdr:twoCellAnchor editAs="oneCell">
    <xdr:from>
      <xdr:col>19</xdr:col>
      <xdr:colOff>0</xdr:colOff>
      <xdr:row>207</xdr:row>
      <xdr:rowOff>0</xdr:rowOff>
    </xdr:from>
    <xdr:to>
      <xdr:col>19</xdr:col>
      <xdr:colOff>190500</xdr:colOff>
      <xdr:row>208</xdr:row>
      <xdr:rowOff>0</xdr:rowOff>
    </xdr:to>
    <xdr:pic>
      <xdr:nvPicPr>
        <xdr:cNvPr id="36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924900"/>
          <a:ext cx="190500" cy="190500"/>
        </a:xfrm>
        <a:prstGeom prst="rect">
          <a:avLst/>
        </a:prstGeom>
        <a:noFill/>
        <a:ln w="9525">
          <a:noFill/>
        </a:ln>
      </xdr:spPr>
    </xdr:pic>
    <xdr:clientData/>
  </xdr:twoCellAnchor>
  <xdr:twoCellAnchor editAs="oneCell">
    <xdr:from>
      <xdr:col>19</xdr:col>
      <xdr:colOff>0</xdr:colOff>
      <xdr:row>208</xdr:row>
      <xdr:rowOff>0</xdr:rowOff>
    </xdr:from>
    <xdr:to>
      <xdr:col>19</xdr:col>
      <xdr:colOff>190500</xdr:colOff>
      <xdr:row>209</xdr:row>
      <xdr:rowOff>0</xdr:rowOff>
    </xdr:to>
    <xdr:pic>
      <xdr:nvPicPr>
        <xdr:cNvPr id="36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115400"/>
          <a:ext cx="190500" cy="190500"/>
        </a:xfrm>
        <a:prstGeom prst="rect">
          <a:avLst/>
        </a:prstGeom>
        <a:noFill/>
        <a:ln w="9525">
          <a:noFill/>
        </a:ln>
      </xdr:spPr>
    </xdr:pic>
    <xdr:clientData/>
  </xdr:twoCellAnchor>
  <xdr:twoCellAnchor editAs="oneCell">
    <xdr:from>
      <xdr:col>19</xdr:col>
      <xdr:colOff>0</xdr:colOff>
      <xdr:row>209</xdr:row>
      <xdr:rowOff>0</xdr:rowOff>
    </xdr:from>
    <xdr:to>
      <xdr:col>19</xdr:col>
      <xdr:colOff>190500</xdr:colOff>
      <xdr:row>210</xdr:row>
      <xdr:rowOff>0</xdr:rowOff>
    </xdr:to>
    <xdr:pic>
      <xdr:nvPicPr>
        <xdr:cNvPr id="36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305900"/>
          <a:ext cx="190500" cy="190500"/>
        </a:xfrm>
        <a:prstGeom prst="rect">
          <a:avLst/>
        </a:prstGeom>
        <a:noFill/>
        <a:ln w="9525">
          <a:noFill/>
        </a:ln>
      </xdr:spPr>
    </xdr:pic>
    <xdr:clientData/>
  </xdr:twoCellAnchor>
  <xdr:twoCellAnchor editAs="oneCell">
    <xdr:from>
      <xdr:col>19</xdr:col>
      <xdr:colOff>0</xdr:colOff>
      <xdr:row>210</xdr:row>
      <xdr:rowOff>0</xdr:rowOff>
    </xdr:from>
    <xdr:to>
      <xdr:col>19</xdr:col>
      <xdr:colOff>190500</xdr:colOff>
      <xdr:row>211</xdr:row>
      <xdr:rowOff>0</xdr:rowOff>
    </xdr:to>
    <xdr:pic>
      <xdr:nvPicPr>
        <xdr:cNvPr id="36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4964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6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6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6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6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6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6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6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6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6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6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6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6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36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65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365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65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66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123</xdr:row>
      <xdr:rowOff>142875</xdr:rowOff>
    </xdr:to>
    <xdr:pic>
      <xdr:nvPicPr>
        <xdr:cNvPr id="366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42875"/>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38100</xdr:rowOff>
    </xdr:to>
    <xdr:pic>
      <xdr:nvPicPr>
        <xdr:cNvPr id="36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096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6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6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66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66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126</xdr:row>
      <xdr:rowOff>57150</xdr:rowOff>
    </xdr:to>
    <xdr:pic>
      <xdr:nvPicPr>
        <xdr:cNvPr id="366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286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66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125</xdr:row>
      <xdr:rowOff>19050</xdr:rowOff>
    </xdr:to>
    <xdr:pic>
      <xdr:nvPicPr>
        <xdr:cNvPr id="36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0005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6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6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w="9525">
          <a:noFill/>
        </a:ln>
      </xdr:spPr>
    </xdr:pic>
    <xdr:clientData/>
  </xdr:twoCellAnchor>
  <xdr:twoCellAnchor editAs="oneCell">
    <xdr:from>
      <xdr:col>1</xdr:col>
      <xdr:colOff>0</xdr:colOff>
      <xdr:row>123</xdr:row>
      <xdr:rowOff>0</xdr:rowOff>
    </xdr:from>
    <xdr:to>
      <xdr:col>1</xdr:col>
      <xdr:colOff>190500</xdr:colOff>
      <xdr:row>123</xdr:row>
      <xdr:rowOff>180975</xdr:rowOff>
    </xdr:to>
    <xdr:pic>
      <xdr:nvPicPr>
        <xdr:cNvPr id="367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8922900"/>
          <a:ext cx="190500" cy="180975"/>
        </a:xfrm>
        <a:prstGeom prst="rect">
          <a:avLst/>
        </a:prstGeom>
        <a:noFill/>
        <a:ln w="9525">
          <a:noFill/>
        </a:ln>
      </xdr:spPr>
    </xdr:pic>
    <xdr:clientData/>
  </xdr:twoCellAnchor>
  <xdr:twoCellAnchor editAs="oneCell">
    <xdr:from>
      <xdr:col>3</xdr:col>
      <xdr:colOff>0</xdr:colOff>
      <xdr:row>123</xdr:row>
      <xdr:rowOff>0</xdr:rowOff>
    </xdr:from>
    <xdr:to>
      <xdr:col>3</xdr:col>
      <xdr:colOff>190500</xdr:colOff>
      <xdr:row>124</xdr:row>
      <xdr:rowOff>9525</xdr:rowOff>
    </xdr:to>
    <xdr:pic>
      <xdr:nvPicPr>
        <xdr:cNvPr id="36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8922900"/>
          <a:ext cx="190500" cy="200025"/>
        </a:xfrm>
        <a:prstGeom prst="rect">
          <a:avLst/>
        </a:prstGeom>
        <a:noFill/>
        <a:ln w="9525">
          <a:noFill/>
        </a:ln>
      </xdr:spPr>
    </xdr:pic>
    <xdr:clientData/>
  </xdr:twoCellAnchor>
  <xdr:twoCellAnchor editAs="oneCell">
    <xdr:from>
      <xdr:col>2</xdr:col>
      <xdr:colOff>0</xdr:colOff>
      <xdr:row>123</xdr:row>
      <xdr:rowOff>0</xdr:rowOff>
    </xdr:from>
    <xdr:to>
      <xdr:col>2</xdr:col>
      <xdr:colOff>190500</xdr:colOff>
      <xdr:row>124</xdr:row>
      <xdr:rowOff>9525</xdr:rowOff>
    </xdr:to>
    <xdr:pic>
      <xdr:nvPicPr>
        <xdr:cNvPr id="367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8922900"/>
          <a:ext cx="190500" cy="200025"/>
        </a:xfrm>
        <a:prstGeom prst="rect">
          <a:avLst/>
        </a:prstGeom>
        <a:noFill/>
        <a:ln w="9525">
          <a:noFill/>
        </a:ln>
      </xdr:spPr>
    </xdr:pic>
    <xdr:clientData/>
  </xdr:twoCellAnchor>
  <xdr:twoCellAnchor editAs="oneCell">
    <xdr:from>
      <xdr:col>1</xdr:col>
      <xdr:colOff>47625</xdr:colOff>
      <xdr:row>123</xdr:row>
      <xdr:rowOff>0</xdr:rowOff>
    </xdr:from>
    <xdr:to>
      <xdr:col>1</xdr:col>
      <xdr:colOff>238125</xdr:colOff>
      <xdr:row>124</xdr:row>
      <xdr:rowOff>9525</xdr:rowOff>
    </xdr:to>
    <xdr:pic>
      <xdr:nvPicPr>
        <xdr:cNvPr id="367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8922900"/>
          <a:ext cx="190500" cy="200025"/>
        </a:xfrm>
        <a:prstGeom prst="rect">
          <a:avLst/>
        </a:prstGeom>
        <a:noFill/>
        <a:ln w="9525">
          <a:noFill/>
        </a:ln>
      </xdr:spPr>
    </xdr:pic>
    <xdr:clientData/>
  </xdr:twoCellAnchor>
  <xdr:twoCellAnchor editAs="oneCell">
    <xdr:from>
      <xdr:col>1</xdr:col>
      <xdr:colOff>0</xdr:colOff>
      <xdr:row>123</xdr:row>
      <xdr:rowOff>0</xdr:rowOff>
    </xdr:from>
    <xdr:to>
      <xdr:col>1</xdr:col>
      <xdr:colOff>190500</xdr:colOff>
      <xdr:row>124</xdr:row>
      <xdr:rowOff>9525</xdr:rowOff>
    </xdr:to>
    <xdr:pic>
      <xdr:nvPicPr>
        <xdr:cNvPr id="367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8922900"/>
          <a:ext cx="190500" cy="20002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6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6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116</xdr:row>
      <xdr:rowOff>0</xdr:rowOff>
    </xdr:from>
    <xdr:to>
      <xdr:col>17</xdr:col>
      <xdr:colOff>190500</xdr:colOff>
      <xdr:row>116</xdr:row>
      <xdr:rowOff>200025</xdr:rowOff>
    </xdr:to>
    <xdr:pic>
      <xdr:nvPicPr>
        <xdr:cNvPr id="370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20002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0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7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19050</xdr:rowOff>
    </xdr:to>
    <xdr:pic>
      <xdr:nvPicPr>
        <xdr:cNvPr id="3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20002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116</xdr:row>
      <xdr:rowOff>0</xdr:rowOff>
    </xdr:from>
    <xdr:to>
      <xdr:col>17</xdr:col>
      <xdr:colOff>95250</xdr:colOff>
      <xdr:row>116</xdr:row>
      <xdr:rowOff>180975</xdr:rowOff>
    </xdr:to>
    <xdr:pic>
      <xdr:nvPicPr>
        <xdr:cNvPr id="3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2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19050</xdr:rowOff>
    </xdr:to>
    <xdr:pic>
      <xdr:nvPicPr>
        <xdr:cNvPr id="372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20002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2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2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2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2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3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3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3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3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3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3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3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37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121</xdr:row>
      <xdr:rowOff>38100</xdr:rowOff>
    </xdr:to>
    <xdr:pic>
      <xdr:nvPicPr>
        <xdr:cNvPr id="37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7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121</xdr:row>
      <xdr:rowOff>38100</xdr:rowOff>
    </xdr:to>
    <xdr:pic>
      <xdr:nvPicPr>
        <xdr:cNvPr id="37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7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116</xdr:row>
      <xdr:rowOff>0</xdr:rowOff>
    </xdr:from>
    <xdr:to>
      <xdr:col>17</xdr:col>
      <xdr:colOff>190500</xdr:colOff>
      <xdr:row>117</xdr:row>
      <xdr:rowOff>323850</xdr:rowOff>
    </xdr:to>
    <xdr:pic>
      <xdr:nvPicPr>
        <xdr:cNvPr id="37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571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121</xdr:row>
      <xdr:rowOff>38100</xdr:rowOff>
    </xdr:to>
    <xdr:pic>
      <xdr:nvPicPr>
        <xdr:cNvPr id="3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121</xdr:row>
      <xdr:rowOff>38100</xdr:rowOff>
    </xdr:to>
    <xdr:pic>
      <xdr:nvPicPr>
        <xdr:cNvPr id="37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7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116</xdr:row>
      <xdr:rowOff>0</xdr:rowOff>
    </xdr:from>
    <xdr:to>
      <xdr:col>17</xdr:col>
      <xdr:colOff>190500</xdr:colOff>
      <xdr:row>117</xdr:row>
      <xdr:rowOff>323850</xdr:rowOff>
    </xdr:to>
    <xdr:pic>
      <xdr:nvPicPr>
        <xdr:cNvPr id="37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571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121</xdr:row>
      <xdr:rowOff>38100</xdr:rowOff>
    </xdr:to>
    <xdr:pic>
      <xdr:nvPicPr>
        <xdr:cNvPr id="376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76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6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6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6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7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7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7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7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7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7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7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116</xdr:row>
      <xdr:rowOff>0</xdr:rowOff>
    </xdr:from>
    <xdr:to>
      <xdr:col>17</xdr:col>
      <xdr:colOff>190500</xdr:colOff>
      <xdr:row>117</xdr:row>
      <xdr:rowOff>323850</xdr:rowOff>
    </xdr:to>
    <xdr:pic>
      <xdr:nvPicPr>
        <xdr:cNvPr id="37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571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121</xdr:row>
      <xdr:rowOff>38100</xdr:rowOff>
    </xdr:to>
    <xdr:pic>
      <xdr:nvPicPr>
        <xdr:cNvPr id="37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7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121</xdr:row>
      <xdr:rowOff>38100</xdr:rowOff>
    </xdr:to>
    <xdr:pic>
      <xdr:nvPicPr>
        <xdr:cNvPr id="37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7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116</xdr:row>
      <xdr:rowOff>0</xdr:rowOff>
    </xdr:from>
    <xdr:to>
      <xdr:col>17</xdr:col>
      <xdr:colOff>190500</xdr:colOff>
      <xdr:row>117</xdr:row>
      <xdr:rowOff>323850</xdr:rowOff>
    </xdr:to>
    <xdr:pic>
      <xdr:nvPicPr>
        <xdr:cNvPr id="378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571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121</xdr:row>
      <xdr:rowOff>38100</xdr:rowOff>
    </xdr:to>
    <xdr:pic>
      <xdr:nvPicPr>
        <xdr:cNvPr id="3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7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116</xdr:row>
      <xdr:rowOff>0</xdr:rowOff>
    </xdr:from>
    <xdr:to>
      <xdr:col>17</xdr:col>
      <xdr:colOff>190500</xdr:colOff>
      <xdr:row>117</xdr:row>
      <xdr:rowOff>323850</xdr:rowOff>
    </xdr:to>
    <xdr:pic>
      <xdr:nvPicPr>
        <xdr:cNvPr id="38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571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121</xdr:row>
      <xdr:rowOff>38100</xdr:rowOff>
    </xdr:to>
    <xdr:pic>
      <xdr:nvPicPr>
        <xdr:cNvPr id="38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121</xdr:row>
      <xdr:rowOff>38100</xdr:rowOff>
    </xdr:to>
    <xdr:pic>
      <xdr:nvPicPr>
        <xdr:cNvPr id="38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8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116</xdr:row>
      <xdr:rowOff>0</xdr:rowOff>
    </xdr:from>
    <xdr:to>
      <xdr:col>17</xdr:col>
      <xdr:colOff>190500</xdr:colOff>
      <xdr:row>117</xdr:row>
      <xdr:rowOff>323850</xdr:rowOff>
    </xdr:to>
    <xdr:pic>
      <xdr:nvPicPr>
        <xdr:cNvPr id="38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571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121</xdr:row>
      <xdr:rowOff>38100</xdr:rowOff>
    </xdr:to>
    <xdr:pic>
      <xdr:nvPicPr>
        <xdr:cNvPr id="380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8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1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1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1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1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1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1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1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2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121</xdr:row>
      <xdr:rowOff>38100</xdr:rowOff>
    </xdr:to>
    <xdr:pic>
      <xdr:nvPicPr>
        <xdr:cNvPr id="3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116</xdr:row>
      <xdr:rowOff>0</xdr:rowOff>
    </xdr:from>
    <xdr:to>
      <xdr:col>17</xdr:col>
      <xdr:colOff>190500</xdr:colOff>
      <xdr:row>117</xdr:row>
      <xdr:rowOff>323850</xdr:rowOff>
    </xdr:to>
    <xdr:pic>
      <xdr:nvPicPr>
        <xdr:cNvPr id="38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571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121</xdr:row>
      <xdr:rowOff>38100</xdr:rowOff>
    </xdr:to>
    <xdr:pic>
      <xdr:nvPicPr>
        <xdr:cNvPr id="38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8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3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3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3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3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3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3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3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3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3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4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4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116</xdr:row>
      <xdr:rowOff>0</xdr:rowOff>
    </xdr:from>
    <xdr:to>
      <xdr:col>17</xdr:col>
      <xdr:colOff>190500</xdr:colOff>
      <xdr:row>116</xdr:row>
      <xdr:rowOff>209550</xdr:rowOff>
    </xdr:to>
    <xdr:pic>
      <xdr:nvPicPr>
        <xdr:cNvPr id="38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209550"/>
        </a:xfrm>
        <a:prstGeom prst="rect">
          <a:avLst/>
        </a:prstGeom>
        <a:noFill/>
        <a:ln w="9525">
          <a:noFill/>
        </a:ln>
      </xdr:spPr>
    </xdr:pic>
    <xdr:clientData/>
  </xdr:twoCellAnchor>
  <xdr:twoCellAnchor editAs="oneCell">
    <xdr:from>
      <xdr:col>17</xdr:col>
      <xdr:colOff>0</xdr:colOff>
      <xdr:row>116</xdr:row>
      <xdr:rowOff>0</xdr:rowOff>
    </xdr:from>
    <xdr:to>
      <xdr:col>17</xdr:col>
      <xdr:colOff>190500</xdr:colOff>
      <xdr:row>116</xdr:row>
      <xdr:rowOff>209550</xdr:rowOff>
    </xdr:to>
    <xdr:pic>
      <xdr:nvPicPr>
        <xdr:cNvPr id="38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20955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8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19050</xdr:rowOff>
    </xdr:to>
    <xdr:pic>
      <xdr:nvPicPr>
        <xdr:cNvPr id="38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20002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8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121</xdr:row>
      <xdr:rowOff>38100</xdr:rowOff>
    </xdr:to>
    <xdr:pic>
      <xdr:nvPicPr>
        <xdr:cNvPr id="3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9525</xdr:rowOff>
    </xdr:to>
    <xdr:pic>
      <xdr:nvPicPr>
        <xdr:cNvPr id="3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3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w="9525">
          <a:noFill/>
        </a:ln>
      </xdr:spPr>
    </xdr:pic>
    <xdr:clientData/>
  </xdr:twoCellAnchor>
  <xdr:twoCellAnchor editAs="oneCell">
    <xdr:from>
      <xdr:col>1</xdr:col>
      <xdr:colOff>0</xdr:colOff>
      <xdr:row>123</xdr:row>
      <xdr:rowOff>0</xdr:rowOff>
    </xdr:from>
    <xdr:to>
      <xdr:col>1</xdr:col>
      <xdr:colOff>190500</xdr:colOff>
      <xdr:row>123</xdr:row>
      <xdr:rowOff>180975</xdr:rowOff>
    </xdr:to>
    <xdr:pic>
      <xdr:nvPicPr>
        <xdr:cNvPr id="385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8922900"/>
          <a:ext cx="190500" cy="180975"/>
        </a:xfrm>
        <a:prstGeom prst="rect">
          <a:avLst/>
        </a:prstGeom>
        <a:noFill/>
        <a:ln w="9525">
          <a:noFill/>
        </a:ln>
      </xdr:spPr>
    </xdr:pic>
    <xdr:clientData/>
  </xdr:twoCellAnchor>
  <xdr:twoCellAnchor editAs="oneCell">
    <xdr:from>
      <xdr:col>3</xdr:col>
      <xdr:colOff>0</xdr:colOff>
      <xdr:row>123</xdr:row>
      <xdr:rowOff>0</xdr:rowOff>
    </xdr:from>
    <xdr:to>
      <xdr:col>3</xdr:col>
      <xdr:colOff>190500</xdr:colOff>
      <xdr:row>124</xdr:row>
      <xdr:rowOff>9525</xdr:rowOff>
    </xdr:to>
    <xdr:pic>
      <xdr:nvPicPr>
        <xdr:cNvPr id="385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8922900"/>
          <a:ext cx="190500" cy="200025"/>
        </a:xfrm>
        <a:prstGeom prst="rect">
          <a:avLst/>
        </a:prstGeom>
        <a:noFill/>
        <a:ln w="9525">
          <a:noFill/>
        </a:ln>
      </xdr:spPr>
    </xdr:pic>
    <xdr:clientData/>
  </xdr:twoCellAnchor>
  <xdr:twoCellAnchor editAs="oneCell">
    <xdr:from>
      <xdr:col>1</xdr:col>
      <xdr:colOff>381000</xdr:colOff>
      <xdr:row>123</xdr:row>
      <xdr:rowOff>0</xdr:rowOff>
    </xdr:from>
    <xdr:to>
      <xdr:col>2</xdr:col>
      <xdr:colOff>190500</xdr:colOff>
      <xdr:row>124</xdr:row>
      <xdr:rowOff>9525</xdr:rowOff>
    </xdr:to>
    <xdr:pic>
      <xdr:nvPicPr>
        <xdr:cNvPr id="385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8922900"/>
          <a:ext cx="190500" cy="200025"/>
        </a:xfrm>
        <a:prstGeom prst="rect">
          <a:avLst/>
        </a:prstGeom>
        <a:noFill/>
        <a:ln w="9525">
          <a:noFill/>
        </a:ln>
      </xdr:spPr>
    </xdr:pic>
    <xdr:clientData/>
  </xdr:twoCellAnchor>
  <xdr:twoCellAnchor editAs="oneCell">
    <xdr:from>
      <xdr:col>1</xdr:col>
      <xdr:colOff>0</xdr:colOff>
      <xdr:row>123</xdr:row>
      <xdr:rowOff>0</xdr:rowOff>
    </xdr:from>
    <xdr:to>
      <xdr:col>1</xdr:col>
      <xdr:colOff>190500</xdr:colOff>
      <xdr:row>124</xdr:row>
      <xdr:rowOff>9525</xdr:rowOff>
    </xdr:to>
    <xdr:pic>
      <xdr:nvPicPr>
        <xdr:cNvPr id="385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8922900"/>
          <a:ext cx="190500" cy="200025"/>
        </a:xfrm>
        <a:prstGeom prst="rect">
          <a:avLst/>
        </a:prstGeom>
        <a:noFill/>
        <a:ln w="9525">
          <a:noFill/>
        </a:ln>
      </xdr:spPr>
    </xdr:pic>
    <xdr:clientData/>
  </xdr:twoCellAnchor>
  <xdr:twoCellAnchor editAs="oneCell">
    <xdr:from>
      <xdr:col>1</xdr:col>
      <xdr:colOff>0</xdr:colOff>
      <xdr:row>123</xdr:row>
      <xdr:rowOff>0</xdr:rowOff>
    </xdr:from>
    <xdr:to>
      <xdr:col>1</xdr:col>
      <xdr:colOff>190500</xdr:colOff>
      <xdr:row>124</xdr:row>
      <xdr:rowOff>9525</xdr:rowOff>
    </xdr:to>
    <xdr:pic>
      <xdr:nvPicPr>
        <xdr:cNvPr id="38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8922900"/>
          <a:ext cx="190500" cy="200025"/>
        </a:xfrm>
        <a:prstGeom prst="rect">
          <a:avLst/>
        </a:prstGeom>
        <a:noFill/>
        <a:ln w="9525">
          <a:noFill/>
        </a:ln>
      </xdr:spPr>
    </xdr:pic>
    <xdr:clientData/>
  </xdr:twoCellAnchor>
  <xdr:twoCellAnchor editAs="oneCell">
    <xdr:from>
      <xdr:col>1</xdr:col>
      <xdr:colOff>0</xdr:colOff>
      <xdr:row>123</xdr:row>
      <xdr:rowOff>0</xdr:rowOff>
    </xdr:from>
    <xdr:to>
      <xdr:col>1</xdr:col>
      <xdr:colOff>190500</xdr:colOff>
      <xdr:row>124</xdr:row>
      <xdr:rowOff>9525</xdr:rowOff>
    </xdr:to>
    <xdr:pic>
      <xdr:nvPicPr>
        <xdr:cNvPr id="38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8922900"/>
          <a:ext cx="190500" cy="200025"/>
        </a:xfrm>
        <a:prstGeom prst="rect">
          <a:avLst/>
        </a:prstGeom>
        <a:noFill/>
        <a:ln w="9525">
          <a:noFill/>
        </a:ln>
      </xdr:spPr>
    </xdr:pic>
    <xdr:clientData/>
  </xdr:twoCellAnchor>
  <xdr:twoCellAnchor editAs="oneCell">
    <xdr:from>
      <xdr:col>1</xdr:col>
      <xdr:colOff>0</xdr:colOff>
      <xdr:row>123</xdr:row>
      <xdr:rowOff>0</xdr:rowOff>
    </xdr:from>
    <xdr:to>
      <xdr:col>1</xdr:col>
      <xdr:colOff>190500</xdr:colOff>
      <xdr:row>123</xdr:row>
      <xdr:rowOff>180975</xdr:rowOff>
    </xdr:to>
    <xdr:pic>
      <xdr:nvPicPr>
        <xdr:cNvPr id="38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8922900"/>
          <a:ext cx="190500" cy="180975"/>
        </a:xfrm>
        <a:prstGeom prst="rect">
          <a:avLst/>
        </a:prstGeom>
        <a:noFill/>
        <a:ln w="9525">
          <a:noFill/>
        </a:ln>
      </xdr:spPr>
    </xdr:pic>
    <xdr:clientData/>
  </xdr:twoCellAnchor>
  <xdr:twoCellAnchor editAs="oneCell">
    <xdr:from>
      <xdr:col>3</xdr:col>
      <xdr:colOff>0</xdr:colOff>
      <xdr:row>123</xdr:row>
      <xdr:rowOff>0</xdr:rowOff>
    </xdr:from>
    <xdr:to>
      <xdr:col>3</xdr:col>
      <xdr:colOff>190500</xdr:colOff>
      <xdr:row>124</xdr:row>
      <xdr:rowOff>9525</xdr:rowOff>
    </xdr:to>
    <xdr:pic>
      <xdr:nvPicPr>
        <xdr:cNvPr id="3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8922900"/>
          <a:ext cx="190500" cy="200025"/>
        </a:xfrm>
        <a:prstGeom prst="rect">
          <a:avLst/>
        </a:prstGeom>
        <a:noFill/>
        <a:ln w="9525">
          <a:noFill/>
        </a:ln>
      </xdr:spPr>
    </xdr:pic>
    <xdr:clientData/>
  </xdr:twoCellAnchor>
  <xdr:twoCellAnchor editAs="oneCell">
    <xdr:from>
      <xdr:col>2</xdr:col>
      <xdr:colOff>0</xdr:colOff>
      <xdr:row>123</xdr:row>
      <xdr:rowOff>0</xdr:rowOff>
    </xdr:from>
    <xdr:to>
      <xdr:col>2</xdr:col>
      <xdr:colOff>190500</xdr:colOff>
      <xdr:row>124</xdr:row>
      <xdr:rowOff>9525</xdr:rowOff>
    </xdr:to>
    <xdr:pic>
      <xdr:nvPicPr>
        <xdr:cNvPr id="386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8922900"/>
          <a:ext cx="190500" cy="200025"/>
        </a:xfrm>
        <a:prstGeom prst="rect">
          <a:avLst/>
        </a:prstGeom>
        <a:noFill/>
        <a:ln w="9525">
          <a:noFill/>
        </a:ln>
      </xdr:spPr>
    </xdr:pic>
    <xdr:clientData/>
  </xdr:twoCellAnchor>
  <xdr:twoCellAnchor editAs="oneCell">
    <xdr:from>
      <xdr:col>1</xdr:col>
      <xdr:colOff>47625</xdr:colOff>
      <xdr:row>123</xdr:row>
      <xdr:rowOff>0</xdr:rowOff>
    </xdr:from>
    <xdr:to>
      <xdr:col>1</xdr:col>
      <xdr:colOff>238125</xdr:colOff>
      <xdr:row>124</xdr:row>
      <xdr:rowOff>9525</xdr:rowOff>
    </xdr:to>
    <xdr:pic>
      <xdr:nvPicPr>
        <xdr:cNvPr id="386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8922900"/>
          <a:ext cx="190500" cy="200025"/>
        </a:xfrm>
        <a:prstGeom prst="rect">
          <a:avLst/>
        </a:prstGeom>
        <a:noFill/>
        <a:ln w="9525">
          <a:noFill/>
        </a:ln>
      </xdr:spPr>
    </xdr:pic>
    <xdr:clientData/>
  </xdr:twoCellAnchor>
  <xdr:twoCellAnchor editAs="oneCell">
    <xdr:from>
      <xdr:col>1</xdr:col>
      <xdr:colOff>0</xdr:colOff>
      <xdr:row>123</xdr:row>
      <xdr:rowOff>0</xdr:rowOff>
    </xdr:from>
    <xdr:to>
      <xdr:col>1</xdr:col>
      <xdr:colOff>190500</xdr:colOff>
      <xdr:row>124</xdr:row>
      <xdr:rowOff>9525</xdr:rowOff>
    </xdr:to>
    <xdr:pic>
      <xdr:nvPicPr>
        <xdr:cNvPr id="386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8922900"/>
          <a:ext cx="190500" cy="2000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114</xdr:row>
      <xdr:rowOff>180975</xdr:rowOff>
    </xdr:to>
    <xdr:pic>
      <xdr:nvPicPr>
        <xdr:cNvPr id="38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38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38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114</xdr:row>
      <xdr:rowOff>180975</xdr:rowOff>
    </xdr:to>
    <xdr:pic>
      <xdr:nvPicPr>
        <xdr:cNvPr id="38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8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387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8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89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9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9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8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114</xdr:row>
      <xdr:rowOff>180975</xdr:rowOff>
    </xdr:to>
    <xdr:pic>
      <xdr:nvPicPr>
        <xdr:cNvPr id="389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389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389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389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389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114</xdr:row>
      <xdr:rowOff>180975</xdr:rowOff>
    </xdr:to>
    <xdr:pic>
      <xdr:nvPicPr>
        <xdr:cNvPr id="389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80975"/>
        </a:xfrm>
        <a:prstGeom prst="rect">
          <a:avLst/>
        </a:prstGeom>
        <a:noFill/>
        <a:ln w="9525">
          <a:noFill/>
        </a:ln>
      </xdr:spPr>
    </xdr:pic>
    <xdr:clientData/>
  </xdr:twoCellAnchor>
  <xdr:twoCellAnchor editAs="oneCell">
    <xdr:from>
      <xdr:col>19</xdr:col>
      <xdr:colOff>0</xdr:colOff>
      <xdr:row>118</xdr:row>
      <xdr:rowOff>0</xdr:rowOff>
    </xdr:from>
    <xdr:to>
      <xdr:col>19</xdr:col>
      <xdr:colOff>190500</xdr:colOff>
      <xdr:row>118</xdr:row>
      <xdr:rowOff>200025</xdr:rowOff>
    </xdr:to>
    <xdr:pic>
      <xdr:nvPicPr>
        <xdr:cNvPr id="39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2000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9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39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39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39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39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19050</xdr:rowOff>
    </xdr:to>
    <xdr:pic>
      <xdr:nvPicPr>
        <xdr:cNvPr id="39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20002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39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3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39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3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39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39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w="9525">
          <a:noFill/>
        </a:ln>
      </xdr:spPr>
    </xdr:pic>
    <xdr:clientData/>
  </xdr:twoCellAnchor>
  <xdr:twoCellAnchor editAs="oneCell">
    <xdr:from>
      <xdr:col>19</xdr:col>
      <xdr:colOff>0</xdr:colOff>
      <xdr:row>118</xdr:row>
      <xdr:rowOff>0</xdr:rowOff>
    </xdr:from>
    <xdr:to>
      <xdr:col>19</xdr:col>
      <xdr:colOff>95250</xdr:colOff>
      <xdr:row>118</xdr:row>
      <xdr:rowOff>180975</xdr:rowOff>
    </xdr:to>
    <xdr:pic>
      <xdr:nvPicPr>
        <xdr:cNvPr id="39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19050</xdr:rowOff>
    </xdr:to>
    <xdr:pic>
      <xdr:nvPicPr>
        <xdr:cNvPr id="39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20002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39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200025</xdr:colOff>
      <xdr:row>116</xdr:row>
      <xdr:rowOff>0</xdr:rowOff>
    </xdr:to>
    <xdr:pic>
      <xdr:nvPicPr>
        <xdr:cNvPr id="39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200025"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9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114300</xdr:rowOff>
    </xdr:to>
    <xdr:pic>
      <xdr:nvPicPr>
        <xdr:cNvPr id="39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5334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39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9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9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9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114300</xdr:rowOff>
    </xdr:to>
    <xdr:pic>
      <xdr:nvPicPr>
        <xdr:cNvPr id="39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5334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39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9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9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9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9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9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9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w="9525">
          <a:noFill/>
        </a:ln>
      </xdr:spPr>
    </xdr:pic>
    <xdr:clientData/>
  </xdr:twoCellAnchor>
  <xdr:twoCellAnchor editAs="oneCell">
    <xdr:from>
      <xdr:col>19</xdr:col>
      <xdr:colOff>0</xdr:colOff>
      <xdr:row>118</xdr:row>
      <xdr:rowOff>0</xdr:rowOff>
    </xdr:from>
    <xdr:to>
      <xdr:col>19</xdr:col>
      <xdr:colOff>190500</xdr:colOff>
      <xdr:row>119</xdr:row>
      <xdr:rowOff>104775</xdr:rowOff>
    </xdr:to>
    <xdr:pic>
      <xdr:nvPicPr>
        <xdr:cNvPr id="39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561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39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9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9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9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114300</xdr:rowOff>
    </xdr:to>
    <xdr:pic>
      <xdr:nvPicPr>
        <xdr:cNvPr id="39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5334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39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9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9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9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9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9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9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w="9525">
          <a:noFill/>
        </a:ln>
      </xdr:spPr>
    </xdr:pic>
    <xdr:clientData/>
  </xdr:twoCellAnchor>
  <xdr:twoCellAnchor editAs="oneCell">
    <xdr:from>
      <xdr:col>19</xdr:col>
      <xdr:colOff>0</xdr:colOff>
      <xdr:row>118</xdr:row>
      <xdr:rowOff>0</xdr:rowOff>
    </xdr:from>
    <xdr:to>
      <xdr:col>19</xdr:col>
      <xdr:colOff>190500</xdr:colOff>
      <xdr:row>119</xdr:row>
      <xdr:rowOff>104775</xdr:rowOff>
    </xdr:to>
    <xdr:pic>
      <xdr:nvPicPr>
        <xdr:cNvPr id="39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561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39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9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9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1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w="9525">
          <a:noFill/>
        </a:ln>
      </xdr:spPr>
    </xdr:pic>
    <xdr:clientData/>
  </xdr:twoCellAnchor>
  <xdr:twoCellAnchor editAs="oneCell">
    <xdr:from>
      <xdr:col>19</xdr:col>
      <xdr:colOff>0</xdr:colOff>
      <xdr:row>118</xdr:row>
      <xdr:rowOff>0</xdr:rowOff>
    </xdr:from>
    <xdr:to>
      <xdr:col>19</xdr:col>
      <xdr:colOff>190500</xdr:colOff>
      <xdr:row>119</xdr:row>
      <xdr:rowOff>104775</xdr:rowOff>
    </xdr:to>
    <xdr:pic>
      <xdr:nvPicPr>
        <xdr:cNvPr id="40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561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40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40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0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114300</xdr:rowOff>
    </xdr:to>
    <xdr:pic>
      <xdr:nvPicPr>
        <xdr:cNvPr id="40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5334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40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40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w="9525">
          <a:noFill/>
        </a:ln>
      </xdr:spPr>
    </xdr:pic>
    <xdr:clientData/>
  </xdr:twoCellAnchor>
  <xdr:twoCellAnchor editAs="oneCell">
    <xdr:from>
      <xdr:col>19</xdr:col>
      <xdr:colOff>0</xdr:colOff>
      <xdr:row>118</xdr:row>
      <xdr:rowOff>0</xdr:rowOff>
    </xdr:from>
    <xdr:to>
      <xdr:col>19</xdr:col>
      <xdr:colOff>190500</xdr:colOff>
      <xdr:row>119</xdr:row>
      <xdr:rowOff>104775</xdr:rowOff>
    </xdr:to>
    <xdr:pic>
      <xdr:nvPicPr>
        <xdr:cNvPr id="40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561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40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40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114300</xdr:rowOff>
    </xdr:to>
    <xdr:pic>
      <xdr:nvPicPr>
        <xdr:cNvPr id="40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5334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4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w="9525">
          <a:noFill/>
        </a:ln>
      </xdr:spPr>
    </xdr:pic>
    <xdr:clientData/>
  </xdr:twoCellAnchor>
  <xdr:twoCellAnchor editAs="oneCell">
    <xdr:from>
      <xdr:col>19</xdr:col>
      <xdr:colOff>0</xdr:colOff>
      <xdr:row>118</xdr:row>
      <xdr:rowOff>0</xdr:rowOff>
    </xdr:from>
    <xdr:to>
      <xdr:col>19</xdr:col>
      <xdr:colOff>190500</xdr:colOff>
      <xdr:row>119</xdr:row>
      <xdr:rowOff>104775</xdr:rowOff>
    </xdr:to>
    <xdr:pic>
      <xdr:nvPicPr>
        <xdr:cNvPr id="40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561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40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114300</xdr:rowOff>
    </xdr:to>
    <xdr:pic>
      <xdr:nvPicPr>
        <xdr:cNvPr id="40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5334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40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40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w="9525">
          <a:noFill/>
        </a:ln>
      </xdr:spPr>
    </xdr:pic>
    <xdr:clientData/>
  </xdr:twoCellAnchor>
  <xdr:twoCellAnchor editAs="oneCell">
    <xdr:from>
      <xdr:col>19</xdr:col>
      <xdr:colOff>0</xdr:colOff>
      <xdr:row>118</xdr:row>
      <xdr:rowOff>0</xdr:rowOff>
    </xdr:from>
    <xdr:to>
      <xdr:col>19</xdr:col>
      <xdr:colOff>190500</xdr:colOff>
      <xdr:row>119</xdr:row>
      <xdr:rowOff>104775</xdr:rowOff>
    </xdr:to>
    <xdr:pic>
      <xdr:nvPicPr>
        <xdr:cNvPr id="40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561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40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40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114300</xdr:rowOff>
    </xdr:to>
    <xdr:pic>
      <xdr:nvPicPr>
        <xdr:cNvPr id="40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5334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40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40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0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w="9525">
          <a:noFill/>
        </a:ln>
      </xdr:spPr>
    </xdr:pic>
    <xdr:clientData/>
  </xdr:twoCellAnchor>
  <xdr:twoCellAnchor editAs="oneCell">
    <xdr:from>
      <xdr:col>19</xdr:col>
      <xdr:colOff>0</xdr:colOff>
      <xdr:row>118</xdr:row>
      <xdr:rowOff>0</xdr:rowOff>
    </xdr:from>
    <xdr:to>
      <xdr:col>19</xdr:col>
      <xdr:colOff>190500</xdr:colOff>
      <xdr:row>119</xdr:row>
      <xdr:rowOff>104775</xdr:rowOff>
    </xdr:to>
    <xdr:pic>
      <xdr:nvPicPr>
        <xdr:cNvPr id="40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561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40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40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0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1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1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1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1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1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1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1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1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1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1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1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1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1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1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41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41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41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w="9525">
          <a:noFill/>
        </a:ln>
      </xdr:spPr>
    </xdr:pic>
    <xdr:clientData/>
  </xdr:twoCellAnchor>
  <xdr:twoCellAnchor editAs="oneCell">
    <xdr:from>
      <xdr:col>19</xdr:col>
      <xdr:colOff>0</xdr:colOff>
      <xdr:row>118</xdr:row>
      <xdr:rowOff>0</xdr:rowOff>
    </xdr:from>
    <xdr:to>
      <xdr:col>19</xdr:col>
      <xdr:colOff>190500</xdr:colOff>
      <xdr:row>118</xdr:row>
      <xdr:rowOff>209550</xdr:rowOff>
    </xdr:to>
    <xdr:pic>
      <xdr:nvPicPr>
        <xdr:cNvPr id="41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209550"/>
        </a:xfrm>
        <a:prstGeom prst="rect">
          <a:avLst/>
        </a:prstGeom>
        <a:noFill/>
        <a:ln w="9525">
          <a:noFill/>
        </a:ln>
      </xdr:spPr>
    </xdr:pic>
    <xdr:clientData/>
  </xdr:twoCellAnchor>
  <xdr:twoCellAnchor editAs="oneCell">
    <xdr:from>
      <xdr:col>19</xdr:col>
      <xdr:colOff>0</xdr:colOff>
      <xdr:row>118</xdr:row>
      <xdr:rowOff>0</xdr:rowOff>
    </xdr:from>
    <xdr:to>
      <xdr:col>19</xdr:col>
      <xdr:colOff>190500</xdr:colOff>
      <xdr:row>118</xdr:row>
      <xdr:rowOff>209550</xdr:rowOff>
    </xdr:to>
    <xdr:pic>
      <xdr:nvPicPr>
        <xdr:cNvPr id="41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20955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41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19050</xdr:rowOff>
    </xdr:to>
    <xdr:pic>
      <xdr:nvPicPr>
        <xdr:cNvPr id="41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2000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41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1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1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1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1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1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1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1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1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1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1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1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41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114300</xdr:rowOff>
    </xdr:to>
    <xdr:pic>
      <xdr:nvPicPr>
        <xdr:cNvPr id="41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5334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41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41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1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41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w="9525">
          <a:noFill/>
        </a:ln>
      </xdr:spPr>
    </xdr:pic>
    <xdr:clientData/>
  </xdr:twoCellAnchor>
  <xdr:twoCellAnchor editAs="oneCell">
    <xdr:from>
      <xdr:col>14</xdr:col>
      <xdr:colOff>914400</xdr:colOff>
      <xdr:row>116</xdr:row>
      <xdr:rowOff>171450</xdr:rowOff>
    </xdr:from>
    <xdr:to>
      <xdr:col>14</xdr:col>
      <xdr:colOff>1104900</xdr:colOff>
      <xdr:row>117</xdr:row>
      <xdr:rowOff>104775</xdr:rowOff>
    </xdr:to>
    <xdr:pic>
      <xdr:nvPicPr>
        <xdr:cNvPr id="41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659100" y="667607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1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1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115</xdr:row>
      <xdr:rowOff>0</xdr:rowOff>
    </xdr:from>
    <xdr:to>
      <xdr:col>17</xdr:col>
      <xdr:colOff>190500</xdr:colOff>
      <xdr:row>115</xdr:row>
      <xdr:rowOff>200025</xdr:rowOff>
    </xdr:to>
    <xdr:pic>
      <xdr:nvPicPr>
        <xdr:cNvPr id="417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20002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7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1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1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1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1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200025</xdr:rowOff>
    </xdr:to>
    <xdr:pic>
      <xdr:nvPicPr>
        <xdr:cNvPr id="4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20002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115</xdr:row>
      <xdr:rowOff>0</xdr:rowOff>
    </xdr:from>
    <xdr:to>
      <xdr:col>17</xdr:col>
      <xdr:colOff>95250</xdr:colOff>
      <xdr:row>115</xdr:row>
      <xdr:rowOff>180975</xdr:rowOff>
    </xdr:to>
    <xdr:pic>
      <xdr:nvPicPr>
        <xdr:cNvPr id="4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1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200025</xdr:rowOff>
    </xdr:to>
    <xdr:pic>
      <xdr:nvPicPr>
        <xdr:cNvPr id="41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20002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1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1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1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1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1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1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2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2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2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2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2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95250</xdr:colOff>
      <xdr:row>117</xdr:row>
      <xdr:rowOff>180975</xdr:rowOff>
    </xdr:to>
    <xdr:pic>
      <xdr:nvPicPr>
        <xdr:cNvPr id="42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400050</xdr:rowOff>
    </xdr:to>
    <xdr:pic>
      <xdr:nvPicPr>
        <xdr:cNvPr id="42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2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400050</xdr:rowOff>
    </xdr:to>
    <xdr:pic>
      <xdr:nvPicPr>
        <xdr:cNvPr id="42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2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115</xdr:row>
      <xdr:rowOff>0</xdr:rowOff>
    </xdr:from>
    <xdr:to>
      <xdr:col>17</xdr:col>
      <xdr:colOff>190500</xdr:colOff>
      <xdr:row>116</xdr:row>
      <xdr:rowOff>66675</xdr:rowOff>
    </xdr:to>
    <xdr:pic>
      <xdr:nvPicPr>
        <xdr:cNvPr id="421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571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400050</xdr:rowOff>
    </xdr:to>
    <xdr:pic>
      <xdr:nvPicPr>
        <xdr:cNvPr id="421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21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1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1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1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2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2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2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2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2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2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2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400050</xdr:rowOff>
    </xdr:to>
    <xdr:pic>
      <xdr:nvPicPr>
        <xdr:cNvPr id="42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2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115</xdr:row>
      <xdr:rowOff>0</xdr:rowOff>
    </xdr:from>
    <xdr:to>
      <xdr:col>17</xdr:col>
      <xdr:colOff>190500</xdr:colOff>
      <xdr:row>116</xdr:row>
      <xdr:rowOff>66675</xdr:rowOff>
    </xdr:to>
    <xdr:pic>
      <xdr:nvPicPr>
        <xdr:cNvPr id="42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571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400050</xdr:rowOff>
    </xdr:to>
    <xdr:pic>
      <xdr:nvPicPr>
        <xdr:cNvPr id="42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2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115</xdr:row>
      <xdr:rowOff>0</xdr:rowOff>
    </xdr:from>
    <xdr:to>
      <xdr:col>17</xdr:col>
      <xdr:colOff>190500</xdr:colOff>
      <xdr:row>116</xdr:row>
      <xdr:rowOff>66675</xdr:rowOff>
    </xdr:to>
    <xdr:pic>
      <xdr:nvPicPr>
        <xdr:cNvPr id="42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571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400050</xdr:rowOff>
    </xdr:to>
    <xdr:pic>
      <xdr:nvPicPr>
        <xdr:cNvPr id="42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2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400050</xdr:rowOff>
    </xdr:to>
    <xdr:pic>
      <xdr:nvPicPr>
        <xdr:cNvPr id="42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2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115</xdr:row>
      <xdr:rowOff>0</xdr:rowOff>
    </xdr:from>
    <xdr:to>
      <xdr:col>17</xdr:col>
      <xdr:colOff>190500</xdr:colOff>
      <xdr:row>116</xdr:row>
      <xdr:rowOff>66675</xdr:rowOff>
    </xdr:to>
    <xdr:pic>
      <xdr:nvPicPr>
        <xdr:cNvPr id="42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571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400050</xdr:rowOff>
    </xdr:to>
    <xdr:pic>
      <xdr:nvPicPr>
        <xdr:cNvPr id="425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25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5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5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5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6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6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6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6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6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6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115</xdr:row>
      <xdr:rowOff>0</xdr:rowOff>
    </xdr:from>
    <xdr:to>
      <xdr:col>17</xdr:col>
      <xdr:colOff>190500</xdr:colOff>
      <xdr:row>116</xdr:row>
      <xdr:rowOff>66675</xdr:rowOff>
    </xdr:to>
    <xdr:pic>
      <xdr:nvPicPr>
        <xdr:cNvPr id="42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571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400050</xdr:rowOff>
    </xdr:to>
    <xdr:pic>
      <xdr:nvPicPr>
        <xdr:cNvPr id="42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400050</xdr:rowOff>
    </xdr:to>
    <xdr:pic>
      <xdr:nvPicPr>
        <xdr:cNvPr id="42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2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115</xdr:row>
      <xdr:rowOff>0</xdr:rowOff>
    </xdr:from>
    <xdr:to>
      <xdr:col>17</xdr:col>
      <xdr:colOff>190500</xdr:colOff>
      <xdr:row>116</xdr:row>
      <xdr:rowOff>66675</xdr:rowOff>
    </xdr:to>
    <xdr:pic>
      <xdr:nvPicPr>
        <xdr:cNvPr id="427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571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400050</xdr:rowOff>
    </xdr:to>
    <xdr:pic>
      <xdr:nvPicPr>
        <xdr:cNvPr id="4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8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8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8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8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8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8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8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8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400050</xdr:rowOff>
    </xdr:to>
    <xdr:pic>
      <xdr:nvPicPr>
        <xdr:cNvPr id="42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2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115</xdr:row>
      <xdr:rowOff>0</xdr:rowOff>
    </xdr:from>
    <xdr:to>
      <xdr:col>17</xdr:col>
      <xdr:colOff>190500</xdr:colOff>
      <xdr:row>116</xdr:row>
      <xdr:rowOff>66675</xdr:rowOff>
    </xdr:to>
    <xdr:pic>
      <xdr:nvPicPr>
        <xdr:cNvPr id="4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571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400050</xdr:rowOff>
    </xdr:to>
    <xdr:pic>
      <xdr:nvPicPr>
        <xdr:cNvPr id="4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9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29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30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30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30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30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30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30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3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3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308"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30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310"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115</xdr:row>
      <xdr:rowOff>0</xdr:rowOff>
    </xdr:from>
    <xdr:to>
      <xdr:col>17</xdr:col>
      <xdr:colOff>190500</xdr:colOff>
      <xdr:row>115</xdr:row>
      <xdr:rowOff>209550</xdr:rowOff>
    </xdr:to>
    <xdr:pic>
      <xdr:nvPicPr>
        <xdr:cNvPr id="43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209550"/>
        </a:xfrm>
        <a:prstGeom prst="rect">
          <a:avLst/>
        </a:prstGeom>
        <a:noFill/>
        <a:ln w="9525">
          <a:noFill/>
        </a:ln>
      </xdr:spPr>
    </xdr:pic>
    <xdr:clientData/>
  </xdr:twoCellAnchor>
  <xdr:twoCellAnchor editAs="oneCell">
    <xdr:from>
      <xdr:col>17</xdr:col>
      <xdr:colOff>0</xdr:colOff>
      <xdr:row>115</xdr:row>
      <xdr:rowOff>0</xdr:rowOff>
    </xdr:from>
    <xdr:to>
      <xdr:col>17</xdr:col>
      <xdr:colOff>190500</xdr:colOff>
      <xdr:row>115</xdr:row>
      <xdr:rowOff>209550</xdr:rowOff>
    </xdr:to>
    <xdr:pic>
      <xdr:nvPicPr>
        <xdr:cNvPr id="43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20955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3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200025</xdr:rowOff>
    </xdr:to>
    <xdr:pic>
      <xdr:nvPicPr>
        <xdr:cNvPr id="43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20002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3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3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400050</xdr:rowOff>
    </xdr:to>
    <xdr:pic>
      <xdr:nvPicPr>
        <xdr:cNvPr id="43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190500</xdr:rowOff>
    </xdr:to>
    <xdr:pic>
      <xdr:nvPicPr>
        <xdr:cNvPr id="43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3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17</xdr:col>
      <xdr:colOff>0</xdr:colOff>
      <xdr:row>117</xdr:row>
      <xdr:rowOff>0</xdr:rowOff>
    </xdr:from>
    <xdr:to>
      <xdr:col>17</xdr:col>
      <xdr:colOff>190500</xdr:colOff>
      <xdr:row>117</xdr:row>
      <xdr:rowOff>180975</xdr:rowOff>
    </xdr:to>
    <xdr:pic>
      <xdr:nvPicPr>
        <xdr:cNvPr id="43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w="9525">
          <a:noFill/>
        </a:ln>
      </xdr:spPr>
    </xdr:pic>
    <xdr:clientData/>
  </xdr:twoCellAnchor>
  <xdr:twoCellAnchor editAs="oneCell">
    <xdr:from>
      <xdr:col>19</xdr:col>
      <xdr:colOff>0</xdr:colOff>
      <xdr:row>3</xdr:row>
      <xdr:rowOff>0</xdr:rowOff>
    </xdr:from>
    <xdr:to>
      <xdr:col>19</xdr:col>
      <xdr:colOff>95250</xdr:colOff>
      <xdr:row>3</xdr:row>
      <xdr:rowOff>180975</xdr:rowOff>
    </xdr:to>
    <xdr:pic>
      <xdr:nvPicPr>
        <xdr:cNvPr id="43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575"/>
          <a:ext cx="95250" cy="180975"/>
        </a:xfrm>
        <a:prstGeom prst="rect">
          <a:avLst/>
        </a:prstGeom>
        <a:noFill/>
        <a:ln w="9525">
          <a:noFill/>
        </a:ln>
      </xdr:spPr>
    </xdr:pic>
    <xdr:clientData/>
  </xdr:twoCellAnchor>
  <xdr:twoCellAnchor editAs="oneCell">
    <xdr:from>
      <xdr:col>19</xdr:col>
      <xdr:colOff>0</xdr:colOff>
      <xdr:row>2</xdr:row>
      <xdr:rowOff>0</xdr:rowOff>
    </xdr:from>
    <xdr:to>
      <xdr:col>19</xdr:col>
      <xdr:colOff>95250</xdr:colOff>
      <xdr:row>2</xdr:row>
      <xdr:rowOff>133350</xdr:rowOff>
    </xdr:to>
    <xdr:pic>
      <xdr:nvPicPr>
        <xdr:cNvPr id="43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95250" cy="133350"/>
        </a:xfrm>
        <a:prstGeom prst="rect">
          <a:avLst/>
        </a:prstGeom>
        <a:noFill/>
        <a:ln w="9525">
          <a:noFill/>
        </a:ln>
      </xdr:spPr>
    </xdr:pic>
    <xdr:clientData/>
  </xdr:twoCellAnchor>
  <xdr:twoCellAnchor editAs="oneCell">
    <xdr:from>
      <xdr:col>19</xdr:col>
      <xdr:colOff>0</xdr:colOff>
      <xdr:row>2</xdr:row>
      <xdr:rowOff>0</xdr:rowOff>
    </xdr:from>
    <xdr:to>
      <xdr:col>19</xdr:col>
      <xdr:colOff>95250</xdr:colOff>
      <xdr:row>2</xdr:row>
      <xdr:rowOff>180975</xdr:rowOff>
    </xdr:to>
    <xdr:pic>
      <xdr:nvPicPr>
        <xdr:cNvPr id="43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95250" cy="180975"/>
        </a:xfrm>
        <a:prstGeom prst="rect">
          <a:avLst/>
        </a:prstGeom>
        <a:noFill/>
        <a:ln w="9525">
          <a:noFill/>
        </a:ln>
      </xdr:spPr>
    </xdr:pic>
    <xdr:clientData/>
  </xdr:twoCellAnchor>
  <xdr:twoCellAnchor editAs="oneCell">
    <xdr:from>
      <xdr:col>19</xdr:col>
      <xdr:colOff>0</xdr:colOff>
      <xdr:row>2</xdr:row>
      <xdr:rowOff>0</xdr:rowOff>
    </xdr:from>
    <xdr:to>
      <xdr:col>19</xdr:col>
      <xdr:colOff>95250</xdr:colOff>
      <xdr:row>2</xdr:row>
      <xdr:rowOff>180975</xdr:rowOff>
    </xdr:to>
    <xdr:pic>
      <xdr:nvPicPr>
        <xdr:cNvPr id="43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95250" cy="180975"/>
        </a:xfrm>
        <a:prstGeom prst="rect">
          <a:avLst/>
        </a:prstGeom>
        <a:noFill/>
        <a:ln w="9525">
          <a:noFill/>
        </a:ln>
      </xdr:spPr>
    </xdr:pic>
    <xdr:clientData/>
  </xdr:twoCellAnchor>
  <xdr:twoCellAnchor editAs="oneCell">
    <xdr:from>
      <xdr:col>19</xdr:col>
      <xdr:colOff>0</xdr:colOff>
      <xdr:row>2</xdr:row>
      <xdr:rowOff>0</xdr:rowOff>
    </xdr:from>
    <xdr:to>
      <xdr:col>19</xdr:col>
      <xdr:colOff>95250</xdr:colOff>
      <xdr:row>2</xdr:row>
      <xdr:rowOff>133350</xdr:rowOff>
    </xdr:to>
    <xdr:pic>
      <xdr:nvPicPr>
        <xdr:cNvPr id="43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95250" cy="133350"/>
        </a:xfrm>
        <a:prstGeom prst="rect">
          <a:avLst/>
        </a:prstGeom>
        <a:noFill/>
        <a:ln w="9525">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43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575"/>
          <a:ext cx="190500" cy="247650"/>
        </a:xfrm>
        <a:prstGeom prst="rect">
          <a:avLst/>
        </a:prstGeom>
        <a:noFill/>
        <a:ln w="9525">
          <a:noFill/>
        </a:ln>
      </xdr:spPr>
    </xdr:pic>
    <xdr:clientData/>
  </xdr:twoCellAnchor>
  <xdr:twoCellAnchor editAs="oneCell">
    <xdr:from>
      <xdr:col>19</xdr:col>
      <xdr:colOff>0</xdr:colOff>
      <xdr:row>1</xdr:row>
      <xdr:rowOff>0</xdr:rowOff>
    </xdr:from>
    <xdr:to>
      <xdr:col>19</xdr:col>
      <xdr:colOff>190500</xdr:colOff>
      <xdr:row>2</xdr:row>
      <xdr:rowOff>9525</xdr:rowOff>
    </xdr:to>
    <xdr:pic>
      <xdr:nvPicPr>
        <xdr:cNvPr id="43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304800"/>
          <a:ext cx="190500" cy="2476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43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43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43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43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w="9525">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43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575"/>
          <a:ext cx="190500" cy="2476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433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433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433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433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43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43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w="9525">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4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575"/>
          <a:ext cx="190500" cy="247650"/>
        </a:xfrm>
        <a:prstGeom prst="rect">
          <a:avLst/>
        </a:prstGeom>
        <a:noFill/>
        <a:ln w="9525">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4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575"/>
          <a:ext cx="190500" cy="2476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434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434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434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434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43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43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43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43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w="9525">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43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575"/>
          <a:ext cx="190500" cy="247650"/>
        </a:xfrm>
        <a:prstGeom prst="rect">
          <a:avLst/>
        </a:prstGeom>
        <a:noFill/>
        <a:ln w="9525">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43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575"/>
          <a:ext cx="190500" cy="2476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43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43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435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435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190500</xdr:rowOff>
    </xdr:to>
    <xdr:pic>
      <xdr:nvPicPr>
        <xdr:cNvPr id="43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9050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43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43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190500</xdr:rowOff>
    </xdr:to>
    <xdr:pic>
      <xdr:nvPicPr>
        <xdr:cNvPr id="43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90500"/>
        </a:xfrm>
        <a:prstGeom prst="rect">
          <a:avLst/>
        </a:prstGeom>
        <a:noFill/>
        <a:ln w="9525">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43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575"/>
          <a:ext cx="190500" cy="2476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436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190500</xdr:rowOff>
    </xdr:to>
    <xdr:pic>
      <xdr:nvPicPr>
        <xdr:cNvPr id="436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9050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190500</xdr:rowOff>
    </xdr:to>
    <xdr:pic>
      <xdr:nvPicPr>
        <xdr:cNvPr id="436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90500"/>
        </a:xfrm>
        <a:prstGeom prst="rect">
          <a:avLst/>
        </a:prstGeom>
        <a:noFill/>
        <a:ln w="9525">
          <a:noFill/>
        </a:ln>
      </xdr:spPr>
    </xdr:pic>
    <xdr:clientData/>
  </xdr:twoCellAnchor>
  <xdr:twoCellAnchor editAs="oneCell">
    <xdr:from>
      <xdr:col>19</xdr:col>
      <xdr:colOff>0</xdr:colOff>
      <xdr:row>2</xdr:row>
      <xdr:rowOff>0</xdr:rowOff>
    </xdr:from>
    <xdr:to>
      <xdr:col>19</xdr:col>
      <xdr:colOff>190500</xdr:colOff>
      <xdr:row>2</xdr:row>
      <xdr:rowOff>142875</xdr:rowOff>
    </xdr:to>
    <xdr:pic>
      <xdr:nvPicPr>
        <xdr:cNvPr id="436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42875"/>
        </a:xfrm>
        <a:prstGeom prst="rect">
          <a:avLst/>
        </a:prstGeom>
        <a:noFill/>
        <a:ln w="9525">
          <a:noFill/>
        </a:ln>
      </xdr:spPr>
    </xdr:pic>
    <xdr:clientData/>
  </xdr:twoCellAnchor>
  <xdr:twoCellAnchor editAs="oneCell">
    <xdr:from>
      <xdr:col>18</xdr:col>
      <xdr:colOff>0</xdr:colOff>
      <xdr:row>0</xdr:row>
      <xdr:rowOff>0</xdr:rowOff>
    </xdr:from>
    <xdr:to>
      <xdr:col>18</xdr:col>
      <xdr:colOff>190500</xdr:colOff>
      <xdr:row>0</xdr:row>
      <xdr:rowOff>238125</xdr:rowOff>
    </xdr:to>
    <xdr:pic>
      <xdr:nvPicPr>
        <xdr:cNvPr id="436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0"/>
          <a:ext cx="190500" cy="238125"/>
        </a:xfrm>
        <a:prstGeom prst="rect">
          <a:avLst/>
        </a:prstGeom>
        <a:noFill/>
        <a:ln w="9525">
          <a:noFill/>
        </a:ln>
      </xdr:spPr>
    </xdr:pic>
    <xdr:clientData/>
  </xdr:twoCellAnchor>
  <xdr:twoCellAnchor editAs="oneCell">
    <xdr:from>
      <xdr:col>18</xdr:col>
      <xdr:colOff>0</xdr:colOff>
      <xdr:row>0</xdr:row>
      <xdr:rowOff>0</xdr:rowOff>
    </xdr:from>
    <xdr:to>
      <xdr:col>18</xdr:col>
      <xdr:colOff>190500</xdr:colOff>
      <xdr:row>0</xdr:row>
      <xdr:rowOff>247650</xdr:rowOff>
    </xdr:to>
    <xdr:pic>
      <xdr:nvPicPr>
        <xdr:cNvPr id="43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0"/>
          <a:ext cx="190500" cy="247650"/>
        </a:xfrm>
        <a:prstGeom prst="rect">
          <a:avLst/>
        </a:prstGeom>
        <a:noFill/>
        <a:ln w="9525">
          <a:noFill/>
        </a:ln>
      </xdr:spPr>
    </xdr:pic>
    <xdr:clientData/>
  </xdr:twoCellAnchor>
  <xdr:twoCellAnchor editAs="oneCell">
    <xdr:from>
      <xdr:col>17</xdr:col>
      <xdr:colOff>0</xdr:colOff>
      <xdr:row>0</xdr:row>
      <xdr:rowOff>0</xdr:rowOff>
    </xdr:from>
    <xdr:to>
      <xdr:col>17</xdr:col>
      <xdr:colOff>190500</xdr:colOff>
      <xdr:row>0</xdr:row>
      <xdr:rowOff>238125</xdr:rowOff>
    </xdr:to>
    <xdr:pic>
      <xdr:nvPicPr>
        <xdr:cNvPr id="436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0"/>
          <a:ext cx="190500" cy="238125"/>
        </a:xfrm>
        <a:prstGeom prst="rect">
          <a:avLst/>
        </a:prstGeom>
        <a:noFill/>
        <a:ln w="9525">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5"/>
  <sheetViews>
    <sheetView showGridLines="0" tabSelected="1" zoomScale="75" zoomScaleNormal="75" workbookViewId="0" topLeftCell="A1">
      <selection activeCell="P7" sqref="P7"/>
    </sheetView>
  </sheetViews>
  <sheetFormatPr defaultColWidth="8.8515625" defaultRowHeight="15"/>
  <cols>
    <col min="1" max="1" width="1.421875" style="1" customWidth="1"/>
    <col min="2" max="2" width="5.7109375" style="1" customWidth="1"/>
    <col min="3" max="3" width="37.8515625" style="2" customWidth="1"/>
    <col min="4" max="4" width="9.7109375" style="3" customWidth="1"/>
    <col min="5" max="5" width="9.00390625" style="4" customWidth="1"/>
    <col min="6" max="6" width="51.140625" style="2" customWidth="1"/>
    <col min="7" max="7" width="13.8515625" style="2" customWidth="1"/>
    <col min="8" max="8" width="20.8515625" style="2" customWidth="1"/>
    <col min="9" max="9" width="30.8515625" style="1" customWidth="1"/>
    <col min="10" max="10" width="18.57421875" style="1" customWidth="1"/>
    <col min="11" max="11" width="22.140625" style="2" customWidth="1"/>
    <col min="12" max="13" width="22.140625" style="2" hidden="1" customWidth="1"/>
    <col min="14" max="14" width="19.8515625" style="2" hidden="1" customWidth="1"/>
    <col min="15" max="15" width="20.8515625" style="1" customWidth="1"/>
    <col min="16" max="16" width="18.421875" style="1" customWidth="1"/>
    <col min="17" max="17" width="21.00390625" style="1" customWidth="1"/>
    <col min="18" max="18" width="15.00390625" style="1" customWidth="1"/>
    <col min="19" max="19" width="18.421875" style="1" customWidth="1"/>
    <col min="20" max="20" width="8.8515625" style="1" customWidth="1"/>
    <col min="21" max="21" width="13.140625" style="1" customWidth="1"/>
    <col min="22" max="22" width="22.8515625" style="1" customWidth="1"/>
    <col min="23" max="16384" width="8.8515625" style="1" customWidth="1"/>
  </cols>
  <sheetData>
    <row r="1" spans="2:19" ht="24.6" customHeight="1">
      <c r="B1" s="8" t="s">
        <v>214</v>
      </c>
      <c r="C1" s="8"/>
      <c r="Q1" s="136" t="s">
        <v>197</v>
      </c>
      <c r="R1" s="136"/>
      <c r="S1" s="136"/>
    </row>
    <row r="2" spans="3:19" ht="18.75" customHeight="1">
      <c r="C2" s="28"/>
      <c r="D2" s="8"/>
      <c r="E2" s="11"/>
      <c r="G2" s="1"/>
      <c r="H2" s="13"/>
      <c r="K2" s="42"/>
      <c r="L2" s="43"/>
      <c r="M2" s="43"/>
      <c r="N2" s="43"/>
      <c r="O2" s="43"/>
      <c r="P2" s="42"/>
      <c r="Q2" s="42"/>
      <c r="R2" s="7"/>
      <c r="S2" s="44"/>
    </row>
    <row r="3" spans="2:17" ht="19.95" customHeight="1">
      <c r="B3" s="127" t="s">
        <v>211</v>
      </c>
      <c r="C3" s="128"/>
      <c r="D3" s="129" t="s">
        <v>2</v>
      </c>
      <c r="E3" s="130"/>
      <c r="F3" s="131" t="s">
        <v>213</v>
      </c>
      <c r="G3" s="132"/>
      <c r="H3" s="132"/>
      <c r="I3" s="132"/>
      <c r="J3" s="132"/>
      <c r="K3" s="132"/>
      <c r="L3" s="132"/>
      <c r="M3" s="132"/>
      <c r="N3" s="132"/>
      <c r="O3" s="132"/>
      <c r="P3" s="42"/>
      <c r="Q3" s="42"/>
    </row>
    <row r="4" spans="3:17" ht="19.95" customHeight="1" thickBot="1">
      <c r="C4" s="28"/>
      <c r="D4" s="8"/>
      <c r="E4" s="11"/>
      <c r="F4" s="45"/>
      <c r="G4" s="42"/>
      <c r="H4" s="42"/>
      <c r="I4" s="42"/>
      <c r="J4" s="42"/>
      <c r="K4" s="42"/>
      <c r="O4" s="2"/>
      <c r="P4" s="42"/>
      <c r="Q4" s="42"/>
    </row>
    <row r="5" spans="1:16" ht="42.75" customHeight="1" thickBot="1">
      <c r="A5" s="46"/>
      <c r="B5" s="9"/>
      <c r="C5" s="10"/>
      <c r="L5" s="12"/>
      <c r="M5" s="12"/>
      <c r="N5" s="6"/>
      <c r="P5" s="5" t="s">
        <v>2</v>
      </c>
    </row>
    <row r="6" spans="1:19" ht="94.5" customHeight="1" thickBot="1" thickTop="1">
      <c r="A6" s="46"/>
      <c r="B6" s="26" t="s">
        <v>1</v>
      </c>
      <c r="C6" s="27" t="s">
        <v>206</v>
      </c>
      <c r="D6" s="27" t="s">
        <v>0</v>
      </c>
      <c r="E6" s="27" t="s">
        <v>207</v>
      </c>
      <c r="F6" s="27" t="s">
        <v>208</v>
      </c>
      <c r="G6" s="27" t="s">
        <v>204</v>
      </c>
      <c r="H6" s="27" t="s">
        <v>209</v>
      </c>
      <c r="I6" s="27" t="s">
        <v>210</v>
      </c>
      <c r="J6" s="59" t="s">
        <v>8</v>
      </c>
      <c r="K6" s="27" t="s">
        <v>9</v>
      </c>
      <c r="L6" s="27" t="s">
        <v>16</v>
      </c>
      <c r="M6" s="27" t="s">
        <v>10</v>
      </c>
      <c r="N6" s="27" t="s">
        <v>11</v>
      </c>
      <c r="O6" s="27" t="s">
        <v>12</v>
      </c>
      <c r="P6" s="25" t="s">
        <v>13</v>
      </c>
      <c r="Q6" s="59" t="s">
        <v>14</v>
      </c>
      <c r="R6" s="59" t="s">
        <v>15</v>
      </c>
      <c r="S6" s="40" t="s">
        <v>212</v>
      </c>
    </row>
    <row r="7" spans="1:22" ht="69.75" customHeight="1" thickTop="1">
      <c r="A7" s="47"/>
      <c r="B7" s="60">
        <v>1</v>
      </c>
      <c r="C7" s="61" t="s">
        <v>17</v>
      </c>
      <c r="D7" s="62">
        <v>1</v>
      </c>
      <c r="E7" s="87" t="s">
        <v>18</v>
      </c>
      <c r="F7" s="61" t="s">
        <v>19</v>
      </c>
      <c r="G7" s="107" t="s">
        <v>205</v>
      </c>
      <c r="H7" s="107"/>
      <c r="I7" s="110"/>
      <c r="J7" s="63" t="s">
        <v>22</v>
      </c>
      <c r="K7" s="63" t="s">
        <v>20</v>
      </c>
      <c r="L7" s="22">
        <f aca="true" t="shared" si="0" ref="L7:L38">D7*N7</f>
        <v>454.5454545454545</v>
      </c>
      <c r="M7" s="22">
        <f aca="true" t="shared" si="1" ref="M7:M38">D7*O7</f>
        <v>500</v>
      </c>
      <c r="N7" s="22">
        <f>O7/1.1</f>
        <v>454.5454545454545</v>
      </c>
      <c r="O7" s="22">
        <v>500</v>
      </c>
      <c r="P7" s="33">
        <v>348</v>
      </c>
      <c r="Q7" s="34">
        <f aca="true" t="shared" si="2" ref="Q7:Q18">D7*P7</f>
        <v>348</v>
      </c>
      <c r="R7" s="35" t="str">
        <f aca="true" t="shared" si="3" ref="R7:R18">IF(ISNUMBER(P7),IF(P7&gt;O7,"NEVYHOVUJE","VYHOVUJE")," ")</f>
        <v>VYHOVUJE</v>
      </c>
      <c r="S7" s="124"/>
      <c r="U7" s="48"/>
      <c r="V7" s="48"/>
    </row>
    <row r="8" spans="1:22" ht="67.5" customHeight="1" thickBot="1">
      <c r="A8" s="46"/>
      <c r="B8" s="64">
        <v>2</v>
      </c>
      <c r="C8" s="65" t="s">
        <v>17</v>
      </c>
      <c r="D8" s="66">
        <v>1</v>
      </c>
      <c r="E8" s="89" t="s">
        <v>18</v>
      </c>
      <c r="F8" s="65" t="s">
        <v>19</v>
      </c>
      <c r="G8" s="109"/>
      <c r="H8" s="109"/>
      <c r="I8" s="112"/>
      <c r="J8" s="67" t="s">
        <v>23</v>
      </c>
      <c r="K8" s="67" t="s">
        <v>21</v>
      </c>
      <c r="L8" s="24">
        <f t="shared" si="0"/>
        <v>454.5454545454545</v>
      </c>
      <c r="M8" s="24">
        <f t="shared" si="1"/>
        <v>500</v>
      </c>
      <c r="N8" s="24">
        <f>O8/1.1</f>
        <v>454.5454545454545</v>
      </c>
      <c r="O8" s="24">
        <v>500</v>
      </c>
      <c r="P8" s="36">
        <v>348</v>
      </c>
      <c r="Q8" s="39">
        <f t="shared" si="2"/>
        <v>348</v>
      </c>
      <c r="R8" s="37" t="str">
        <f t="shared" si="3"/>
        <v>VYHOVUJE</v>
      </c>
      <c r="S8" s="125"/>
      <c r="U8" s="48"/>
      <c r="V8" s="48"/>
    </row>
    <row r="9" spans="1:22" ht="58.2" thickTop="1">
      <c r="A9" s="49"/>
      <c r="B9" s="60">
        <v>3</v>
      </c>
      <c r="C9" s="68" t="s">
        <v>24</v>
      </c>
      <c r="D9" s="69">
        <v>5</v>
      </c>
      <c r="E9" s="70" t="s">
        <v>18</v>
      </c>
      <c r="F9" s="68" t="s">
        <v>25</v>
      </c>
      <c r="G9" s="107" t="s">
        <v>205</v>
      </c>
      <c r="H9" s="107"/>
      <c r="I9" s="110"/>
      <c r="J9" s="110" t="s">
        <v>80</v>
      </c>
      <c r="K9" s="110" t="s">
        <v>81</v>
      </c>
      <c r="L9" s="22">
        <f t="shared" si="0"/>
        <v>150</v>
      </c>
      <c r="M9" s="22">
        <f t="shared" si="1"/>
        <v>165</v>
      </c>
      <c r="N9" s="71">
        <v>30</v>
      </c>
      <c r="O9" s="22">
        <f>N9*1.1</f>
        <v>33</v>
      </c>
      <c r="P9" s="31">
        <v>12.4</v>
      </c>
      <c r="Q9" s="38">
        <f t="shared" si="2"/>
        <v>62</v>
      </c>
      <c r="R9" s="32" t="str">
        <f t="shared" si="3"/>
        <v>VYHOVUJE</v>
      </c>
      <c r="S9" s="124"/>
      <c r="U9" s="48"/>
      <c r="V9" s="48"/>
    </row>
    <row r="10" spans="1:22" ht="57.6">
      <c r="A10" s="46"/>
      <c r="B10" s="72">
        <v>4</v>
      </c>
      <c r="C10" s="73" t="s">
        <v>26</v>
      </c>
      <c r="D10" s="74">
        <v>5</v>
      </c>
      <c r="E10" s="75" t="s">
        <v>18</v>
      </c>
      <c r="F10" s="73" t="s">
        <v>25</v>
      </c>
      <c r="G10" s="108"/>
      <c r="H10" s="108"/>
      <c r="I10" s="111"/>
      <c r="J10" s="111"/>
      <c r="K10" s="111"/>
      <c r="L10" s="23">
        <f t="shared" si="0"/>
        <v>150</v>
      </c>
      <c r="M10" s="23">
        <f t="shared" si="1"/>
        <v>165</v>
      </c>
      <c r="N10" s="76">
        <v>30</v>
      </c>
      <c r="O10" s="23">
        <f aca="true" t="shared" si="4" ref="O10:O40">N10*1.1</f>
        <v>33</v>
      </c>
      <c r="P10" s="33">
        <v>12.4</v>
      </c>
      <c r="Q10" s="34">
        <f t="shared" si="2"/>
        <v>62</v>
      </c>
      <c r="R10" s="35" t="str">
        <f t="shared" si="3"/>
        <v>VYHOVUJE</v>
      </c>
      <c r="S10" s="126"/>
      <c r="U10" s="48"/>
      <c r="V10" s="48"/>
    </row>
    <row r="11" spans="1:22" ht="91.5" customHeight="1">
      <c r="A11" s="46"/>
      <c r="B11" s="72">
        <v>5</v>
      </c>
      <c r="C11" s="73" t="s">
        <v>27</v>
      </c>
      <c r="D11" s="74">
        <v>5</v>
      </c>
      <c r="E11" s="75" t="s">
        <v>18</v>
      </c>
      <c r="F11" s="73" t="s">
        <v>25</v>
      </c>
      <c r="G11" s="108"/>
      <c r="H11" s="108"/>
      <c r="I11" s="111"/>
      <c r="J11" s="111"/>
      <c r="K11" s="111"/>
      <c r="L11" s="23">
        <f t="shared" si="0"/>
        <v>150</v>
      </c>
      <c r="M11" s="23">
        <f t="shared" si="1"/>
        <v>165</v>
      </c>
      <c r="N11" s="76">
        <v>30</v>
      </c>
      <c r="O11" s="23">
        <f t="shared" si="4"/>
        <v>33</v>
      </c>
      <c r="P11" s="33">
        <v>12.4</v>
      </c>
      <c r="Q11" s="34">
        <f t="shared" si="2"/>
        <v>62</v>
      </c>
      <c r="R11" s="35" t="str">
        <f t="shared" si="3"/>
        <v>VYHOVUJE</v>
      </c>
      <c r="S11" s="126"/>
      <c r="U11" s="48"/>
      <c r="V11" s="48"/>
    </row>
    <row r="12" spans="1:22" ht="45.75" customHeight="1">
      <c r="A12" s="46"/>
      <c r="B12" s="72">
        <v>6</v>
      </c>
      <c r="C12" s="73" t="s">
        <v>28</v>
      </c>
      <c r="D12" s="74">
        <v>3</v>
      </c>
      <c r="E12" s="75" t="s">
        <v>29</v>
      </c>
      <c r="F12" s="73" t="s">
        <v>30</v>
      </c>
      <c r="G12" s="108"/>
      <c r="H12" s="108"/>
      <c r="I12" s="111"/>
      <c r="J12" s="111"/>
      <c r="K12" s="111"/>
      <c r="L12" s="23">
        <f t="shared" si="0"/>
        <v>111</v>
      </c>
      <c r="M12" s="23">
        <f t="shared" si="1"/>
        <v>122.10000000000001</v>
      </c>
      <c r="N12" s="77">
        <v>37</v>
      </c>
      <c r="O12" s="23">
        <f t="shared" si="4"/>
        <v>40.7</v>
      </c>
      <c r="P12" s="33">
        <v>33.9</v>
      </c>
      <c r="Q12" s="34">
        <f t="shared" si="2"/>
        <v>101.69999999999999</v>
      </c>
      <c r="R12" s="35" t="str">
        <f t="shared" si="3"/>
        <v>VYHOVUJE</v>
      </c>
      <c r="S12" s="126"/>
      <c r="U12" s="48"/>
      <c r="V12" s="48"/>
    </row>
    <row r="13" spans="1:22" ht="42" customHeight="1">
      <c r="A13" s="46"/>
      <c r="B13" s="72">
        <v>7</v>
      </c>
      <c r="C13" s="73" t="s">
        <v>31</v>
      </c>
      <c r="D13" s="74">
        <v>1</v>
      </c>
      <c r="E13" s="75" t="s">
        <v>29</v>
      </c>
      <c r="F13" s="73" t="s">
        <v>30</v>
      </c>
      <c r="G13" s="108"/>
      <c r="H13" s="108"/>
      <c r="I13" s="111"/>
      <c r="J13" s="111"/>
      <c r="K13" s="111"/>
      <c r="L13" s="23">
        <f t="shared" si="0"/>
        <v>37</v>
      </c>
      <c r="M13" s="23">
        <f t="shared" si="1"/>
        <v>40.7</v>
      </c>
      <c r="N13" s="77">
        <v>37</v>
      </c>
      <c r="O13" s="23">
        <f t="shared" si="4"/>
        <v>40.7</v>
      </c>
      <c r="P13" s="33">
        <v>31.8</v>
      </c>
      <c r="Q13" s="34">
        <f t="shared" si="2"/>
        <v>31.8</v>
      </c>
      <c r="R13" s="35" t="str">
        <f t="shared" si="3"/>
        <v>VYHOVUJE</v>
      </c>
      <c r="S13" s="126"/>
      <c r="U13" s="48"/>
      <c r="V13" s="48"/>
    </row>
    <row r="14" spans="1:22" ht="37.5" customHeight="1">
      <c r="A14" s="46"/>
      <c r="B14" s="72">
        <v>8</v>
      </c>
      <c r="C14" s="73" t="s">
        <v>32</v>
      </c>
      <c r="D14" s="74">
        <v>1</v>
      </c>
      <c r="E14" s="75" t="s">
        <v>29</v>
      </c>
      <c r="F14" s="73" t="s">
        <v>30</v>
      </c>
      <c r="G14" s="108"/>
      <c r="H14" s="108"/>
      <c r="I14" s="111"/>
      <c r="J14" s="111"/>
      <c r="K14" s="111"/>
      <c r="L14" s="23">
        <f t="shared" si="0"/>
        <v>37</v>
      </c>
      <c r="M14" s="23">
        <f t="shared" si="1"/>
        <v>40.7</v>
      </c>
      <c r="N14" s="77">
        <v>37</v>
      </c>
      <c r="O14" s="23">
        <f t="shared" si="4"/>
        <v>40.7</v>
      </c>
      <c r="P14" s="33">
        <v>31.8</v>
      </c>
      <c r="Q14" s="34">
        <f t="shared" si="2"/>
        <v>31.8</v>
      </c>
      <c r="R14" s="35" t="str">
        <f t="shared" si="3"/>
        <v>VYHOVUJE</v>
      </c>
      <c r="S14" s="126"/>
      <c r="U14" s="48"/>
      <c r="V14" s="48"/>
    </row>
    <row r="15" spans="1:22" ht="42.75" customHeight="1">
      <c r="A15" s="46"/>
      <c r="B15" s="72">
        <v>9</v>
      </c>
      <c r="C15" s="73" t="s">
        <v>33</v>
      </c>
      <c r="D15" s="74">
        <v>1</v>
      </c>
      <c r="E15" s="75" t="s">
        <v>29</v>
      </c>
      <c r="F15" s="73" t="s">
        <v>30</v>
      </c>
      <c r="G15" s="108"/>
      <c r="H15" s="108"/>
      <c r="I15" s="111"/>
      <c r="J15" s="111"/>
      <c r="K15" s="111"/>
      <c r="L15" s="23">
        <f t="shared" si="0"/>
        <v>37</v>
      </c>
      <c r="M15" s="23">
        <f t="shared" si="1"/>
        <v>40.7</v>
      </c>
      <c r="N15" s="77">
        <v>37</v>
      </c>
      <c r="O15" s="23">
        <f t="shared" si="4"/>
        <v>40.7</v>
      </c>
      <c r="P15" s="33">
        <v>31.8</v>
      </c>
      <c r="Q15" s="34">
        <f t="shared" si="2"/>
        <v>31.8</v>
      </c>
      <c r="R15" s="35" t="str">
        <f t="shared" si="3"/>
        <v>VYHOVUJE</v>
      </c>
      <c r="S15" s="126"/>
      <c r="U15" s="48"/>
      <c r="V15" s="48"/>
    </row>
    <row r="16" spans="1:22" ht="47.25" customHeight="1">
      <c r="A16" s="46"/>
      <c r="B16" s="72">
        <v>10</v>
      </c>
      <c r="C16" s="73" t="s">
        <v>34</v>
      </c>
      <c r="D16" s="74">
        <v>1</v>
      </c>
      <c r="E16" s="75" t="s">
        <v>29</v>
      </c>
      <c r="F16" s="73" t="s">
        <v>30</v>
      </c>
      <c r="G16" s="108"/>
      <c r="H16" s="108"/>
      <c r="I16" s="111"/>
      <c r="J16" s="111"/>
      <c r="K16" s="111"/>
      <c r="L16" s="23">
        <f t="shared" si="0"/>
        <v>37</v>
      </c>
      <c r="M16" s="23">
        <f t="shared" si="1"/>
        <v>40.7</v>
      </c>
      <c r="N16" s="77">
        <v>37</v>
      </c>
      <c r="O16" s="23">
        <f t="shared" si="4"/>
        <v>40.7</v>
      </c>
      <c r="P16" s="33">
        <v>31.8</v>
      </c>
      <c r="Q16" s="34">
        <f t="shared" si="2"/>
        <v>31.8</v>
      </c>
      <c r="R16" s="35" t="str">
        <f t="shared" si="3"/>
        <v>VYHOVUJE</v>
      </c>
      <c r="S16" s="126"/>
      <c r="U16" s="48"/>
      <c r="V16" s="48"/>
    </row>
    <row r="17" spans="1:22" ht="47.25" customHeight="1">
      <c r="A17" s="46"/>
      <c r="B17" s="72">
        <v>11</v>
      </c>
      <c r="C17" s="73" t="s">
        <v>35</v>
      </c>
      <c r="D17" s="74">
        <v>2</v>
      </c>
      <c r="E17" s="75" t="s">
        <v>29</v>
      </c>
      <c r="F17" s="73" t="s">
        <v>200</v>
      </c>
      <c r="G17" s="108"/>
      <c r="H17" s="108"/>
      <c r="I17" s="111"/>
      <c r="J17" s="111"/>
      <c r="K17" s="111"/>
      <c r="L17" s="23">
        <f t="shared" si="0"/>
        <v>60</v>
      </c>
      <c r="M17" s="23">
        <f t="shared" si="1"/>
        <v>66</v>
      </c>
      <c r="N17" s="77">
        <v>30</v>
      </c>
      <c r="O17" s="23">
        <f t="shared" si="4"/>
        <v>33</v>
      </c>
      <c r="P17" s="33">
        <v>15.6</v>
      </c>
      <c r="Q17" s="34">
        <f t="shared" si="2"/>
        <v>31.2</v>
      </c>
      <c r="R17" s="35" t="str">
        <f t="shared" si="3"/>
        <v>VYHOVUJE</v>
      </c>
      <c r="S17" s="126"/>
      <c r="U17" s="48"/>
      <c r="V17" s="48"/>
    </row>
    <row r="18" spans="1:22" ht="120" customHeight="1">
      <c r="A18" s="46"/>
      <c r="B18" s="72">
        <v>12</v>
      </c>
      <c r="C18" s="73" t="s">
        <v>36</v>
      </c>
      <c r="D18" s="74">
        <v>5</v>
      </c>
      <c r="E18" s="75" t="s">
        <v>29</v>
      </c>
      <c r="F18" s="73" t="s">
        <v>37</v>
      </c>
      <c r="G18" s="108"/>
      <c r="H18" s="108"/>
      <c r="I18" s="111"/>
      <c r="J18" s="111"/>
      <c r="K18" s="111"/>
      <c r="L18" s="23">
        <f t="shared" si="0"/>
        <v>425</v>
      </c>
      <c r="M18" s="23">
        <f t="shared" si="1"/>
        <v>467.50000000000006</v>
      </c>
      <c r="N18" s="77">
        <v>85</v>
      </c>
      <c r="O18" s="23">
        <f t="shared" si="4"/>
        <v>93.50000000000001</v>
      </c>
      <c r="P18" s="33">
        <v>63.5</v>
      </c>
      <c r="Q18" s="34">
        <f t="shared" si="2"/>
        <v>317.5</v>
      </c>
      <c r="R18" s="35" t="str">
        <f t="shared" si="3"/>
        <v>VYHOVUJE</v>
      </c>
      <c r="S18" s="126"/>
      <c r="U18" s="48"/>
      <c r="V18" s="48"/>
    </row>
    <row r="19" spans="1:22" ht="119.25" customHeight="1">
      <c r="A19" s="46"/>
      <c r="B19" s="72">
        <v>13</v>
      </c>
      <c r="C19" s="73" t="s">
        <v>38</v>
      </c>
      <c r="D19" s="74">
        <v>10</v>
      </c>
      <c r="E19" s="75" t="s">
        <v>29</v>
      </c>
      <c r="F19" s="73" t="s">
        <v>39</v>
      </c>
      <c r="G19" s="108"/>
      <c r="H19" s="108"/>
      <c r="I19" s="111"/>
      <c r="J19" s="111"/>
      <c r="K19" s="111"/>
      <c r="L19" s="23">
        <f t="shared" si="0"/>
        <v>750</v>
      </c>
      <c r="M19" s="23">
        <f t="shared" si="1"/>
        <v>825</v>
      </c>
      <c r="N19" s="77">
        <v>75</v>
      </c>
      <c r="O19" s="23">
        <f t="shared" si="4"/>
        <v>82.5</v>
      </c>
      <c r="P19" s="33">
        <v>57</v>
      </c>
      <c r="Q19" s="34">
        <f aca="true" t="shared" si="5" ref="Q19:Q82">D19*P19</f>
        <v>570</v>
      </c>
      <c r="R19" s="35" t="str">
        <f aca="true" t="shared" si="6" ref="R19:R82">IF(ISNUMBER(P19),IF(P19&gt;O19,"NEVYHOVUJE","VYHOVUJE")," ")</f>
        <v>VYHOVUJE</v>
      </c>
      <c r="S19" s="126"/>
      <c r="U19" s="48"/>
      <c r="V19" s="48"/>
    </row>
    <row r="20" spans="1:22" ht="28.8">
      <c r="A20" s="46"/>
      <c r="B20" s="72">
        <v>14</v>
      </c>
      <c r="C20" s="73" t="s">
        <v>40</v>
      </c>
      <c r="D20" s="74">
        <v>3</v>
      </c>
      <c r="E20" s="75" t="s">
        <v>29</v>
      </c>
      <c r="F20" s="73" t="s">
        <v>41</v>
      </c>
      <c r="G20" s="108"/>
      <c r="H20" s="108"/>
      <c r="I20" s="111"/>
      <c r="J20" s="111"/>
      <c r="K20" s="111"/>
      <c r="L20" s="23">
        <f t="shared" si="0"/>
        <v>480</v>
      </c>
      <c r="M20" s="23">
        <f t="shared" si="1"/>
        <v>528</v>
      </c>
      <c r="N20" s="77">
        <v>160</v>
      </c>
      <c r="O20" s="23">
        <f t="shared" si="4"/>
        <v>176</v>
      </c>
      <c r="P20" s="33">
        <v>137</v>
      </c>
      <c r="Q20" s="34">
        <f t="shared" si="5"/>
        <v>411</v>
      </c>
      <c r="R20" s="35" t="str">
        <f t="shared" si="6"/>
        <v>VYHOVUJE</v>
      </c>
      <c r="S20" s="126"/>
      <c r="U20" s="48"/>
      <c r="V20" s="48"/>
    </row>
    <row r="21" spans="1:22" ht="21.75" customHeight="1">
      <c r="A21" s="46"/>
      <c r="B21" s="72">
        <v>15</v>
      </c>
      <c r="C21" s="73" t="s">
        <v>42</v>
      </c>
      <c r="D21" s="74">
        <v>200</v>
      </c>
      <c r="E21" s="75" t="s">
        <v>18</v>
      </c>
      <c r="F21" s="73" t="s">
        <v>43</v>
      </c>
      <c r="G21" s="108"/>
      <c r="H21" s="108"/>
      <c r="I21" s="111"/>
      <c r="J21" s="111"/>
      <c r="K21" s="111"/>
      <c r="L21" s="23">
        <f t="shared" si="0"/>
        <v>1400</v>
      </c>
      <c r="M21" s="23">
        <f t="shared" si="1"/>
        <v>1540.0000000000002</v>
      </c>
      <c r="N21" s="77">
        <v>7</v>
      </c>
      <c r="O21" s="23">
        <f t="shared" si="4"/>
        <v>7.700000000000001</v>
      </c>
      <c r="P21" s="33">
        <v>6.55</v>
      </c>
      <c r="Q21" s="34">
        <f t="shared" si="5"/>
        <v>1310</v>
      </c>
      <c r="R21" s="35" t="str">
        <f t="shared" si="6"/>
        <v>VYHOVUJE</v>
      </c>
      <c r="S21" s="126"/>
      <c r="U21" s="48"/>
      <c r="V21" s="48"/>
    </row>
    <row r="22" spans="1:22" ht="117" customHeight="1">
      <c r="A22" s="46"/>
      <c r="B22" s="72">
        <v>16</v>
      </c>
      <c r="C22" s="73" t="s">
        <v>203</v>
      </c>
      <c r="D22" s="74">
        <v>2</v>
      </c>
      <c r="E22" s="75" t="s">
        <v>18</v>
      </c>
      <c r="F22" s="73" t="s">
        <v>44</v>
      </c>
      <c r="G22" s="108"/>
      <c r="H22" s="108"/>
      <c r="I22" s="111"/>
      <c r="J22" s="111"/>
      <c r="K22" s="111"/>
      <c r="L22" s="23">
        <f t="shared" si="0"/>
        <v>64</v>
      </c>
      <c r="M22" s="23">
        <f t="shared" si="1"/>
        <v>70.4</v>
      </c>
      <c r="N22" s="77">
        <v>32</v>
      </c>
      <c r="O22" s="23">
        <f t="shared" si="4"/>
        <v>35.2</v>
      </c>
      <c r="P22" s="33">
        <v>30.3</v>
      </c>
      <c r="Q22" s="34">
        <f t="shared" si="5"/>
        <v>60.6</v>
      </c>
      <c r="R22" s="35" t="str">
        <f t="shared" si="6"/>
        <v>VYHOVUJE</v>
      </c>
      <c r="S22" s="126"/>
      <c r="U22" s="48"/>
      <c r="V22" s="48"/>
    </row>
    <row r="23" spans="1:22" ht="72" customHeight="1">
      <c r="A23" s="46"/>
      <c r="B23" s="72">
        <v>17</v>
      </c>
      <c r="C23" s="73" t="s">
        <v>45</v>
      </c>
      <c r="D23" s="74">
        <v>2</v>
      </c>
      <c r="E23" s="75" t="s">
        <v>18</v>
      </c>
      <c r="F23" s="73" t="s">
        <v>46</v>
      </c>
      <c r="G23" s="108"/>
      <c r="H23" s="108"/>
      <c r="I23" s="111"/>
      <c r="J23" s="111"/>
      <c r="K23" s="111"/>
      <c r="L23" s="23">
        <f t="shared" si="0"/>
        <v>18</v>
      </c>
      <c r="M23" s="23">
        <f t="shared" si="1"/>
        <v>19.8</v>
      </c>
      <c r="N23" s="77">
        <v>9</v>
      </c>
      <c r="O23" s="23">
        <f t="shared" si="4"/>
        <v>9.9</v>
      </c>
      <c r="P23" s="33">
        <v>3.5</v>
      </c>
      <c r="Q23" s="34">
        <f t="shared" si="5"/>
        <v>7</v>
      </c>
      <c r="R23" s="35" t="str">
        <f t="shared" si="6"/>
        <v>VYHOVUJE</v>
      </c>
      <c r="S23" s="126"/>
      <c r="U23" s="48"/>
      <c r="V23" s="48"/>
    </row>
    <row r="24" spans="1:22" ht="36" customHeight="1">
      <c r="A24" s="46"/>
      <c r="B24" s="72">
        <v>18</v>
      </c>
      <c r="C24" s="78" t="s">
        <v>47</v>
      </c>
      <c r="D24" s="74">
        <v>2</v>
      </c>
      <c r="E24" s="79" t="s">
        <v>48</v>
      </c>
      <c r="F24" s="78" t="s">
        <v>49</v>
      </c>
      <c r="G24" s="108"/>
      <c r="H24" s="108"/>
      <c r="I24" s="111"/>
      <c r="J24" s="111"/>
      <c r="K24" s="111"/>
      <c r="L24" s="23">
        <f t="shared" si="0"/>
        <v>66</v>
      </c>
      <c r="M24" s="23">
        <f t="shared" si="1"/>
        <v>72.60000000000001</v>
      </c>
      <c r="N24" s="77">
        <v>33</v>
      </c>
      <c r="O24" s="23">
        <f t="shared" si="4"/>
        <v>36.300000000000004</v>
      </c>
      <c r="P24" s="33">
        <v>33.5</v>
      </c>
      <c r="Q24" s="34">
        <f t="shared" si="5"/>
        <v>67</v>
      </c>
      <c r="R24" s="35" t="str">
        <f t="shared" si="6"/>
        <v>VYHOVUJE</v>
      </c>
      <c r="S24" s="126"/>
      <c r="U24" s="48"/>
      <c r="V24" s="48"/>
    </row>
    <row r="25" spans="1:22" ht="61.5" customHeight="1">
      <c r="A25" s="46"/>
      <c r="B25" s="72">
        <v>19</v>
      </c>
      <c r="C25" s="73" t="s">
        <v>50</v>
      </c>
      <c r="D25" s="74">
        <v>80</v>
      </c>
      <c r="E25" s="75" t="s">
        <v>18</v>
      </c>
      <c r="F25" s="73" t="s">
        <v>51</v>
      </c>
      <c r="G25" s="108"/>
      <c r="H25" s="108"/>
      <c r="I25" s="111"/>
      <c r="J25" s="111"/>
      <c r="K25" s="111"/>
      <c r="L25" s="23">
        <f t="shared" si="0"/>
        <v>720</v>
      </c>
      <c r="M25" s="23">
        <f t="shared" si="1"/>
        <v>792</v>
      </c>
      <c r="N25" s="77">
        <v>9</v>
      </c>
      <c r="O25" s="23">
        <f t="shared" si="4"/>
        <v>9.9</v>
      </c>
      <c r="P25" s="33">
        <v>6.35</v>
      </c>
      <c r="Q25" s="34">
        <f t="shared" si="5"/>
        <v>508</v>
      </c>
      <c r="R25" s="35" t="str">
        <f t="shared" si="6"/>
        <v>VYHOVUJE</v>
      </c>
      <c r="S25" s="126"/>
      <c r="U25" s="48"/>
      <c r="V25" s="48"/>
    </row>
    <row r="26" spans="1:22" ht="54.75" customHeight="1">
      <c r="A26" s="46"/>
      <c r="B26" s="72">
        <v>20</v>
      </c>
      <c r="C26" s="73" t="s">
        <v>52</v>
      </c>
      <c r="D26" s="74">
        <v>20</v>
      </c>
      <c r="E26" s="75" t="s">
        <v>18</v>
      </c>
      <c r="F26" s="73" t="s">
        <v>51</v>
      </c>
      <c r="G26" s="108"/>
      <c r="H26" s="108"/>
      <c r="I26" s="111"/>
      <c r="J26" s="111"/>
      <c r="K26" s="111"/>
      <c r="L26" s="23">
        <f t="shared" si="0"/>
        <v>180</v>
      </c>
      <c r="M26" s="23">
        <f t="shared" si="1"/>
        <v>198</v>
      </c>
      <c r="N26" s="77">
        <v>9</v>
      </c>
      <c r="O26" s="23">
        <f t="shared" si="4"/>
        <v>9.9</v>
      </c>
      <c r="P26" s="33">
        <v>6.35</v>
      </c>
      <c r="Q26" s="34">
        <f t="shared" si="5"/>
        <v>127</v>
      </c>
      <c r="R26" s="35" t="str">
        <f t="shared" si="6"/>
        <v>VYHOVUJE</v>
      </c>
      <c r="S26" s="126"/>
      <c r="U26" s="48"/>
      <c r="V26" s="48"/>
    </row>
    <row r="27" spans="1:22" ht="45" customHeight="1">
      <c r="A27" s="46"/>
      <c r="B27" s="72">
        <v>21</v>
      </c>
      <c r="C27" s="73" t="s">
        <v>53</v>
      </c>
      <c r="D27" s="74">
        <v>1</v>
      </c>
      <c r="E27" s="75" t="s">
        <v>18</v>
      </c>
      <c r="F27" s="73" t="s">
        <v>54</v>
      </c>
      <c r="G27" s="108"/>
      <c r="H27" s="108"/>
      <c r="I27" s="111"/>
      <c r="J27" s="111"/>
      <c r="K27" s="111"/>
      <c r="L27" s="23">
        <f t="shared" si="0"/>
        <v>40</v>
      </c>
      <c r="M27" s="23">
        <f t="shared" si="1"/>
        <v>44</v>
      </c>
      <c r="N27" s="77">
        <v>40</v>
      </c>
      <c r="O27" s="23">
        <f t="shared" si="4"/>
        <v>44</v>
      </c>
      <c r="P27" s="33">
        <v>42</v>
      </c>
      <c r="Q27" s="34">
        <f t="shared" si="5"/>
        <v>42</v>
      </c>
      <c r="R27" s="35" t="str">
        <f t="shared" si="6"/>
        <v>VYHOVUJE</v>
      </c>
      <c r="S27" s="126"/>
      <c r="U27" s="48"/>
      <c r="V27" s="48"/>
    </row>
    <row r="28" spans="1:22" ht="61.5" customHeight="1">
      <c r="A28" s="46"/>
      <c r="B28" s="72">
        <v>22</v>
      </c>
      <c r="C28" s="73" t="s">
        <v>55</v>
      </c>
      <c r="D28" s="74">
        <v>10</v>
      </c>
      <c r="E28" s="75" t="s">
        <v>18</v>
      </c>
      <c r="F28" s="73" t="s">
        <v>56</v>
      </c>
      <c r="G28" s="108"/>
      <c r="H28" s="108"/>
      <c r="I28" s="111"/>
      <c r="J28" s="111"/>
      <c r="K28" s="111"/>
      <c r="L28" s="23">
        <f t="shared" si="0"/>
        <v>90</v>
      </c>
      <c r="M28" s="23">
        <f t="shared" si="1"/>
        <v>99</v>
      </c>
      <c r="N28" s="77">
        <v>9</v>
      </c>
      <c r="O28" s="23">
        <f t="shared" si="4"/>
        <v>9.9</v>
      </c>
      <c r="P28" s="33">
        <v>6.08</v>
      </c>
      <c r="Q28" s="34">
        <f t="shared" si="5"/>
        <v>60.8</v>
      </c>
      <c r="R28" s="35" t="str">
        <f t="shared" si="6"/>
        <v>VYHOVUJE</v>
      </c>
      <c r="S28" s="126"/>
      <c r="U28" s="48"/>
      <c r="V28" s="48"/>
    </row>
    <row r="29" spans="1:22" ht="45.75" customHeight="1">
      <c r="A29" s="46"/>
      <c r="B29" s="72">
        <v>23</v>
      </c>
      <c r="C29" s="73" t="s">
        <v>57</v>
      </c>
      <c r="D29" s="74">
        <v>5</v>
      </c>
      <c r="E29" s="75" t="s">
        <v>48</v>
      </c>
      <c r="F29" s="73" t="s">
        <v>202</v>
      </c>
      <c r="G29" s="108"/>
      <c r="H29" s="108"/>
      <c r="I29" s="111"/>
      <c r="J29" s="111"/>
      <c r="K29" s="111"/>
      <c r="L29" s="23">
        <f t="shared" si="0"/>
        <v>190</v>
      </c>
      <c r="M29" s="23">
        <f t="shared" si="1"/>
        <v>209.00000000000003</v>
      </c>
      <c r="N29" s="77">
        <v>38</v>
      </c>
      <c r="O29" s="23">
        <f t="shared" si="4"/>
        <v>41.800000000000004</v>
      </c>
      <c r="P29" s="33">
        <v>26</v>
      </c>
      <c r="Q29" s="34">
        <f t="shared" si="5"/>
        <v>130</v>
      </c>
      <c r="R29" s="35" t="str">
        <f t="shared" si="6"/>
        <v>VYHOVUJE</v>
      </c>
      <c r="S29" s="126"/>
      <c r="U29" s="48"/>
      <c r="V29" s="48"/>
    </row>
    <row r="30" spans="1:22" ht="80.25" customHeight="1">
      <c r="A30" s="46"/>
      <c r="B30" s="72">
        <v>24</v>
      </c>
      <c r="C30" s="73" t="s">
        <v>58</v>
      </c>
      <c r="D30" s="74">
        <v>2</v>
      </c>
      <c r="E30" s="75" t="s">
        <v>29</v>
      </c>
      <c r="F30" s="73" t="s">
        <v>59</v>
      </c>
      <c r="G30" s="108"/>
      <c r="H30" s="108"/>
      <c r="I30" s="111"/>
      <c r="J30" s="111"/>
      <c r="K30" s="111"/>
      <c r="L30" s="23">
        <f t="shared" si="0"/>
        <v>140</v>
      </c>
      <c r="M30" s="23">
        <f t="shared" si="1"/>
        <v>154</v>
      </c>
      <c r="N30" s="77">
        <v>70</v>
      </c>
      <c r="O30" s="23">
        <f t="shared" si="4"/>
        <v>77</v>
      </c>
      <c r="P30" s="33">
        <v>42.5</v>
      </c>
      <c r="Q30" s="34">
        <f t="shared" si="5"/>
        <v>85</v>
      </c>
      <c r="R30" s="35" t="str">
        <f t="shared" si="6"/>
        <v>VYHOVUJE</v>
      </c>
      <c r="S30" s="126"/>
      <c r="U30" s="48"/>
      <c r="V30" s="48"/>
    </row>
    <row r="31" spans="1:22" ht="31.5" customHeight="1">
      <c r="A31" s="46"/>
      <c r="B31" s="72">
        <v>25</v>
      </c>
      <c r="C31" s="73" t="s">
        <v>60</v>
      </c>
      <c r="D31" s="74">
        <v>1</v>
      </c>
      <c r="E31" s="75" t="s">
        <v>18</v>
      </c>
      <c r="F31" s="73" t="s">
        <v>61</v>
      </c>
      <c r="G31" s="108"/>
      <c r="H31" s="108"/>
      <c r="I31" s="111"/>
      <c r="J31" s="111"/>
      <c r="K31" s="111"/>
      <c r="L31" s="23">
        <f t="shared" si="0"/>
        <v>95</v>
      </c>
      <c r="M31" s="23">
        <f t="shared" si="1"/>
        <v>104.50000000000001</v>
      </c>
      <c r="N31" s="77">
        <v>95</v>
      </c>
      <c r="O31" s="23">
        <f t="shared" si="4"/>
        <v>104.50000000000001</v>
      </c>
      <c r="P31" s="33">
        <v>104.5</v>
      </c>
      <c r="Q31" s="34">
        <f t="shared" si="5"/>
        <v>104.5</v>
      </c>
      <c r="R31" s="35" t="str">
        <f t="shared" si="6"/>
        <v>VYHOVUJE</v>
      </c>
      <c r="S31" s="126"/>
      <c r="U31" s="48"/>
      <c r="V31" s="48"/>
    </row>
    <row r="32" spans="1:22" ht="30.75" customHeight="1">
      <c r="A32" s="46"/>
      <c r="B32" s="72">
        <v>26</v>
      </c>
      <c r="C32" s="73" t="s">
        <v>62</v>
      </c>
      <c r="D32" s="74">
        <v>20</v>
      </c>
      <c r="E32" s="75" t="s">
        <v>29</v>
      </c>
      <c r="F32" s="73" t="s">
        <v>63</v>
      </c>
      <c r="G32" s="108"/>
      <c r="H32" s="108"/>
      <c r="I32" s="111"/>
      <c r="J32" s="111"/>
      <c r="K32" s="111"/>
      <c r="L32" s="23">
        <f t="shared" si="0"/>
        <v>120</v>
      </c>
      <c r="M32" s="23">
        <f t="shared" si="1"/>
        <v>132</v>
      </c>
      <c r="N32" s="77">
        <v>6</v>
      </c>
      <c r="O32" s="23">
        <f t="shared" si="4"/>
        <v>6.6000000000000005</v>
      </c>
      <c r="P32" s="33">
        <v>4.95</v>
      </c>
      <c r="Q32" s="34">
        <f t="shared" si="5"/>
        <v>99</v>
      </c>
      <c r="R32" s="35" t="str">
        <f t="shared" si="6"/>
        <v>VYHOVUJE</v>
      </c>
      <c r="S32" s="126"/>
      <c r="U32" s="48"/>
      <c r="V32" s="48"/>
    </row>
    <row r="33" spans="1:22" ht="22.5" customHeight="1">
      <c r="A33" s="46"/>
      <c r="B33" s="72">
        <v>27</v>
      </c>
      <c r="C33" s="73" t="s">
        <v>64</v>
      </c>
      <c r="D33" s="74">
        <v>2</v>
      </c>
      <c r="E33" s="75" t="s">
        <v>18</v>
      </c>
      <c r="F33" s="73" t="s">
        <v>65</v>
      </c>
      <c r="G33" s="108"/>
      <c r="H33" s="108"/>
      <c r="I33" s="111"/>
      <c r="J33" s="111"/>
      <c r="K33" s="111"/>
      <c r="L33" s="23">
        <f t="shared" si="0"/>
        <v>30</v>
      </c>
      <c r="M33" s="23">
        <f t="shared" si="1"/>
        <v>33</v>
      </c>
      <c r="N33" s="77">
        <v>15</v>
      </c>
      <c r="O33" s="23">
        <f t="shared" si="4"/>
        <v>16.5</v>
      </c>
      <c r="P33" s="33">
        <v>13.6</v>
      </c>
      <c r="Q33" s="34">
        <f t="shared" si="5"/>
        <v>27.2</v>
      </c>
      <c r="R33" s="35" t="str">
        <f t="shared" si="6"/>
        <v>VYHOVUJE</v>
      </c>
      <c r="S33" s="126"/>
      <c r="U33" s="48"/>
      <c r="V33" s="48"/>
    </row>
    <row r="34" spans="1:22" ht="27" customHeight="1">
      <c r="A34" s="46"/>
      <c r="B34" s="72">
        <v>28</v>
      </c>
      <c r="C34" s="73" t="s">
        <v>66</v>
      </c>
      <c r="D34" s="74">
        <v>5</v>
      </c>
      <c r="E34" s="75" t="s">
        <v>18</v>
      </c>
      <c r="F34" s="73" t="s">
        <v>67</v>
      </c>
      <c r="G34" s="108"/>
      <c r="H34" s="108"/>
      <c r="I34" s="111"/>
      <c r="J34" s="111"/>
      <c r="K34" s="111"/>
      <c r="L34" s="23">
        <f t="shared" si="0"/>
        <v>65</v>
      </c>
      <c r="M34" s="23">
        <f t="shared" si="1"/>
        <v>71.5</v>
      </c>
      <c r="N34" s="77">
        <v>13</v>
      </c>
      <c r="O34" s="23">
        <f t="shared" si="4"/>
        <v>14.3</v>
      </c>
      <c r="P34" s="33">
        <v>12.7</v>
      </c>
      <c r="Q34" s="34">
        <f t="shared" si="5"/>
        <v>63.5</v>
      </c>
      <c r="R34" s="35" t="str">
        <f t="shared" si="6"/>
        <v>VYHOVUJE</v>
      </c>
      <c r="S34" s="126"/>
      <c r="U34" s="48"/>
      <c r="V34" s="48"/>
    </row>
    <row r="35" spans="1:22" ht="52.5" customHeight="1">
      <c r="A35" s="46"/>
      <c r="B35" s="72">
        <v>29</v>
      </c>
      <c r="C35" s="80" t="s">
        <v>68</v>
      </c>
      <c r="D35" s="74">
        <v>5</v>
      </c>
      <c r="E35" s="75" t="s">
        <v>18</v>
      </c>
      <c r="F35" s="80" t="s">
        <v>69</v>
      </c>
      <c r="G35" s="108"/>
      <c r="H35" s="108"/>
      <c r="I35" s="111"/>
      <c r="J35" s="111"/>
      <c r="K35" s="111"/>
      <c r="L35" s="23">
        <f t="shared" si="0"/>
        <v>225</v>
      </c>
      <c r="M35" s="23">
        <f t="shared" si="1"/>
        <v>247.50000000000003</v>
      </c>
      <c r="N35" s="77">
        <v>45</v>
      </c>
      <c r="O35" s="23">
        <f t="shared" si="4"/>
        <v>49.50000000000001</v>
      </c>
      <c r="P35" s="33">
        <v>40</v>
      </c>
      <c r="Q35" s="34">
        <f t="shared" si="5"/>
        <v>200</v>
      </c>
      <c r="R35" s="35" t="str">
        <f t="shared" si="6"/>
        <v>VYHOVUJE</v>
      </c>
      <c r="S35" s="126"/>
      <c r="U35" s="48"/>
      <c r="V35" s="48"/>
    </row>
    <row r="36" spans="1:22" ht="30" customHeight="1">
      <c r="A36" s="46"/>
      <c r="B36" s="72">
        <v>30</v>
      </c>
      <c r="C36" s="73" t="s">
        <v>70</v>
      </c>
      <c r="D36" s="74">
        <v>3</v>
      </c>
      <c r="E36" s="75" t="s">
        <v>18</v>
      </c>
      <c r="F36" s="73" t="s">
        <v>71</v>
      </c>
      <c r="G36" s="108"/>
      <c r="H36" s="108"/>
      <c r="I36" s="111"/>
      <c r="J36" s="111"/>
      <c r="K36" s="111"/>
      <c r="L36" s="23">
        <f t="shared" si="0"/>
        <v>30</v>
      </c>
      <c r="M36" s="23">
        <f t="shared" si="1"/>
        <v>33</v>
      </c>
      <c r="N36" s="77">
        <v>10</v>
      </c>
      <c r="O36" s="23">
        <f t="shared" si="4"/>
        <v>11</v>
      </c>
      <c r="P36" s="33">
        <v>10.05</v>
      </c>
      <c r="Q36" s="34">
        <f t="shared" si="5"/>
        <v>30.150000000000002</v>
      </c>
      <c r="R36" s="35" t="str">
        <f t="shared" si="6"/>
        <v>VYHOVUJE</v>
      </c>
      <c r="S36" s="126"/>
      <c r="U36" s="48"/>
      <c r="V36" s="48"/>
    </row>
    <row r="37" spans="1:22" ht="23.25" customHeight="1">
      <c r="A37" s="46"/>
      <c r="B37" s="72">
        <v>31</v>
      </c>
      <c r="C37" s="73" t="s">
        <v>72</v>
      </c>
      <c r="D37" s="74">
        <v>5</v>
      </c>
      <c r="E37" s="75" t="s">
        <v>18</v>
      </c>
      <c r="F37" s="73" t="s">
        <v>73</v>
      </c>
      <c r="G37" s="108"/>
      <c r="H37" s="108"/>
      <c r="I37" s="111"/>
      <c r="J37" s="111"/>
      <c r="K37" s="111"/>
      <c r="L37" s="23">
        <f t="shared" si="0"/>
        <v>50</v>
      </c>
      <c r="M37" s="23">
        <f t="shared" si="1"/>
        <v>55</v>
      </c>
      <c r="N37" s="77">
        <v>10</v>
      </c>
      <c r="O37" s="23">
        <f t="shared" si="4"/>
        <v>11</v>
      </c>
      <c r="P37" s="33">
        <v>4.6</v>
      </c>
      <c r="Q37" s="34">
        <f t="shared" si="5"/>
        <v>23</v>
      </c>
      <c r="R37" s="35" t="str">
        <f t="shared" si="6"/>
        <v>VYHOVUJE</v>
      </c>
      <c r="S37" s="126"/>
      <c r="U37" s="48"/>
      <c r="V37" s="48"/>
    </row>
    <row r="38" spans="1:22" ht="51.75" customHeight="1">
      <c r="A38" s="46"/>
      <c r="B38" s="72">
        <v>32</v>
      </c>
      <c r="C38" s="73" t="s">
        <v>74</v>
      </c>
      <c r="D38" s="74">
        <v>2</v>
      </c>
      <c r="E38" s="75" t="s">
        <v>18</v>
      </c>
      <c r="F38" s="73" t="s">
        <v>75</v>
      </c>
      <c r="G38" s="108"/>
      <c r="H38" s="108"/>
      <c r="I38" s="111"/>
      <c r="J38" s="111"/>
      <c r="K38" s="111"/>
      <c r="L38" s="23">
        <f t="shared" si="0"/>
        <v>1160</v>
      </c>
      <c r="M38" s="23">
        <f t="shared" si="1"/>
        <v>1276</v>
      </c>
      <c r="N38" s="77">
        <v>580</v>
      </c>
      <c r="O38" s="23">
        <f t="shared" si="4"/>
        <v>638</v>
      </c>
      <c r="P38" s="33">
        <v>610</v>
      </c>
      <c r="Q38" s="34">
        <f t="shared" si="5"/>
        <v>1220</v>
      </c>
      <c r="R38" s="35" t="str">
        <f t="shared" si="6"/>
        <v>VYHOVUJE</v>
      </c>
      <c r="S38" s="126"/>
      <c r="U38" s="48"/>
      <c r="V38" s="48"/>
    </row>
    <row r="39" spans="1:22" ht="43.2">
      <c r="A39" s="46"/>
      <c r="B39" s="72">
        <v>33</v>
      </c>
      <c r="C39" s="81" t="s">
        <v>76</v>
      </c>
      <c r="D39" s="82">
        <v>200</v>
      </c>
      <c r="E39" s="88" t="s">
        <v>18</v>
      </c>
      <c r="F39" s="81" t="s">
        <v>77</v>
      </c>
      <c r="G39" s="108"/>
      <c r="H39" s="108"/>
      <c r="I39" s="111"/>
      <c r="J39" s="111"/>
      <c r="K39" s="111"/>
      <c r="L39" s="23">
        <f aca="true" t="shared" si="7" ref="L39:L70">D39*N39</f>
        <v>3000</v>
      </c>
      <c r="M39" s="23">
        <f aca="true" t="shared" si="8" ref="M39:M70">D39*O39</f>
        <v>3300</v>
      </c>
      <c r="N39" s="23">
        <v>15</v>
      </c>
      <c r="O39" s="23">
        <f t="shared" si="4"/>
        <v>16.5</v>
      </c>
      <c r="P39" s="33">
        <v>16.5</v>
      </c>
      <c r="Q39" s="34">
        <f t="shared" si="5"/>
        <v>3300</v>
      </c>
      <c r="R39" s="35" t="str">
        <f t="shared" si="6"/>
        <v>VYHOVUJE</v>
      </c>
      <c r="S39" s="126"/>
      <c r="U39" s="48"/>
      <c r="V39" s="48"/>
    </row>
    <row r="40" spans="1:22" ht="29.4" thickBot="1">
      <c r="A40" s="46"/>
      <c r="B40" s="64">
        <v>34</v>
      </c>
      <c r="C40" s="83" t="s">
        <v>78</v>
      </c>
      <c r="D40" s="84">
        <v>10</v>
      </c>
      <c r="E40" s="85" t="s">
        <v>29</v>
      </c>
      <c r="F40" s="83" t="s">
        <v>79</v>
      </c>
      <c r="G40" s="109"/>
      <c r="H40" s="109"/>
      <c r="I40" s="112"/>
      <c r="J40" s="112"/>
      <c r="K40" s="112"/>
      <c r="L40" s="24">
        <f t="shared" si="7"/>
        <v>290</v>
      </c>
      <c r="M40" s="24">
        <f t="shared" si="8"/>
        <v>319</v>
      </c>
      <c r="N40" s="86">
        <v>29</v>
      </c>
      <c r="O40" s="24">
        <f t="shared" si="4"/>
        <v>31.900000000000002</v>
      </c>
      <c r="P40" s="36">
        <v>31.9</v>
      </c>
      <c r="Q40" s="39">
        <f t="shared" si="5"/>
        <v>319</v>
      </c>
      <c r="R40" s="37" t="str">
        <f t="shared" si="6"/>
        <v>VYHOVUJE</v>
      </c>
      <c r="S40" s="125"/>
      <c r="U40" s="48"/>
      <c r="V40" s="48"/>
    </row>
    <row r="41" spans="1:22" ht="84.75" customHeight="1" thickTop="1">
      <c r="A41" s="49"/>
      <c r="B41" s="60">
        <v>35</v>
      </c>
      <c r="C41" s="61" t="s">
        <v>82</v>
      </c>
      <c r="D41" s="62">
        <v>4</v>
      </c>
      <c r="E41" s="87" t="s">
        <v>48</v>
      </c>
      <c r="F41" s="61" t="s">
        <v>201</v>
      </c>
      <c r="G41" s="121" t="s">
        <v>205</v>
      </c>
      <c r="H41" s="121" t="s">
        <v>99</v>
      </c>
      <c r="I41" s="110" t="s">
        <v>100</v>
      </c>
      <c r="J41" s="110" t="s">
        <v>102</v>
      </c>
      <c r="K41" s="110" t="s">
        <v>101</v>
      </c>
      <c r="L41" s="22">
        <f t="shared" si="7"/>
        <v>300</v>
      </c>
      <c r="M41" s="22">
        <f t="shared" si="8"/>
        <v>360</v>
      </c>
      <c r="N41" s="22">
        <v>75</v>
      </c>
      <c r="O41" s="22">
        <v>90</v>
      </c>
      <c r="P41" s="31">
        <v>90</v>
      </c>
      <c r="Q41" s="38">
        <f t="shared" si="5"/>
        <v>360</v>
      </c>
      <c r="R41" s="32" t="str">
        <f t="shared" si="6"/>
        <v>VYHOVUJE</v>
      </c>
      <c r="S41" s="124"/>
      <c r="U41" s="48"/>
      <c r="V41" s="48"/>
    </row>
    <row r="42" spans="1:22" ht="41.25" customHeight="1">
      <c r="A42" s="46"/>
      <c r="B42" s="72">
        <v>36</v>
      </c>
      <c r="C42" s="81" t="s">
        <v>83</v>
      </c>
      <c r="D42" s="82">
        <v>10</v>
      </c>
      <c r="E42" s="88" t="s">
        <v>29</v>
      </c>
      <c r="F42" s="81" t="s">
        <v>84</v>
      </c>
      <c r="G42" s="122"/>
      <c r="H42" s="122"/>
      <c r="I42" s="111"/>
      <c r="J42" s="111"/>
      <c r="K42" s="111"/>
      <c r="L42" s="23">
        <f t="shared" si="7"/>
        <v>400</v>
      </c>
      <c r="M42" s="23">
        <f t="shared" si="8"/>
        <v>550</v>
      </c>
      <c r="N42" s="23">
        <v>40</v>
      </c>
      <c r="O42" s="23">
        <v>55</v>
      </c>
      <c r="P42" s="33">
        <v>55</v>
      </c>
      <c r="Q42" s="34">
        <f t="shared" si="5"/>
        <v>550</v>
      </c>
      <c r="R42" s="35" t="str">
        <f t="shared" si="6"/>
        <v>VYHOVUJE</v>
      </c>
      <c r="S42" s="126"/>
      <c r="U42" s="48"/>
      <c r="V42" s="48"/>
    </row>
    <row r="43" spans="1:22" ht="42.75" customHeight="1">
      <c r="A43" s="46"/>
      <c r="B43" s="72">
        <v>37</v>
      </c>
      <c r="C43" s="81" t="s">
        <v>85</v>
      </c>
      <c r="D43" s="82">
        <v>1</v>
      </c>
      <c r="E43" s="88" t="s">
        <v>18</v>
      </c>
      <c r="F43" s="81" t="s">
        <v>86</v>
      </c>
      <c r="G43" s="122"/>
      <c r="H43" s="122"/>
      <c r="I43" s="111"/>
      <c r="J43" s="111"/>
      <c r="K43" s="111"/>
      <c r="L43" s="23">
        <f t="shared" si="7"/>
        <v>75</v>
      </c>
      <c r="M43" s="23">
        <f t="shared" si="8"/>
        <v>90</v>
      </c>
      <c r="N43" s="23">
        <v>75</v>
      </c>
      <c r="O43" s="23">
        <v>90</v>
      </c>
      <c r="P43" s="33">
        <v>90</v>
      </c>
      <c r="Q43" s="34">
        <f t="shared" si="5"/>
        <v>90</v>
      </c>
      <c r="R43" s="35" t="str">
        <f t="shared" si="6"/>
        <v>VYHOVUJE</v>
      </c>
      <c r="S43" s="126"/>
      <c r="U43" s="48"/>
      <c r="V43" s="48"/>
    </row>
    <row r="44" spans="1:22" ht="57.75" customHeight="1">
      <c r="A44" s="46"/>
      <c r="B44" s="72">
        <v>38</v>
      </c>
      <c r="C44" s="81" t="s">
        <v>87</v>
      </c>
      <c r="D44" s="82">
        <v>10</v>
      </c>
      <c r="E44" s="88" t="s">
        <v>18</v>
      </c>
      <c r="F44" s="81" t="s">
        <v>88</v>
      </c>
      <c r="G44" s="122"/>
      <c r="H44" s="122"/>
      <c r="I44" s="111"/>
      <c r="J44" s="111"/>
      <c r="K44" s="111"/>
      <c r="L44" s="23">
        <f t="shared" si="7"/>
        <v>120</v>
      </c>
      <c r="M44" s="23">
        <f t="shared" si="8"/>
        <v>250</v>
      </c>
      <c r="N44" s="23">
        <v>12</v>
      </c>
      <c r="O44" s="23">
        <v>25</v>
      </c>
      <c r="P44" s="33">
        <v>13.9</v>
      </c>
      <c r="Q44" s="34">
        <f t="shared" si="5"/>
        <v>139</v>
      </c>
      <c r="R44" s="35" t="str">
        <f t="shared" si="6"/>
        <v>VYHOVUJE</v>
      </c>
      <c r="S44" s="126"/>
      <c r="U44" s="48"/>
      <c r="V44" s="48"/>
    </row>
    <row r="45" spans="1:22" ht="57" customHeight="1">
      <c r="A45" s="46"/>
      <c r="B45" s="72">
        <v>39</v>
      </c>
      <c r="C45" s="81" t="s">
        <v>89</v>
      </c>
      <c r="D45" s="82">
        <v>10</v>
      </c>
      <c r="E45" s="88" t="s">
        <v>18</v>
      </c>
      <c r="F45" s="81" t="s">
        <v>88</v>
      </c>
      <c r="G45" s="122"/>
      <c r="H45" s="122"/>
      <c r="I45" s="111"/>
      <c r="J45" s="111"/>
      <c r="K45" s="111"/>
      <c r="L45" s="23">
        <f t="shared" si="7"/>
        <v>120</v>
      </c>
      <c r="M45" s="23">
        <f t="shared" si="8"/>
        <v>250</v>
      </c>
      <c r="N45" s="23">
        <v>12</v>
      </c>
      <c r="O45" s="23">
        <v>25</v>
      </c>
      <c r="P45" s="33">
        <v>13.9</v>
      </c>
      <c r="Q45" s="34">
        <f t="shared" si="5"/>
        <v>139</v>
      </c>
      <c r="R45" s="35" t="str">
        <f t="shared" si="6"/>
        <v>VYHOVUJE</v>
      </c>
      <c r="S45" s="126"/>
      <c r="U45" s="48"/>
      <c r="V45" s="48"/>
    </row>
    <row r="46" spans="1:22" ht="59.25" customHeight="1">
      <c r="A46" s="46"/>
      <c r="B46" s="72">
        <v>40</v>
      </c>
      <c r="C46" s="81" t="s">
        <v>90</v>
      </c>
      <c r="D46" s="82">
        <v>10</v>
      </c>
      <c r="E46" s="88" t="s">
        <v>18</v>
      </c>
      <c r="F46" s="81" t="s">
        <v>88</v>
      </c>
      <c r="G46" s="122"/>
      <c r="H46" s="122"/>
      <c r="I46" s="111"/>
      <c r="J46" s="111"/>
      <c r="K46" s="111"/>
      <c r="L46" s="23">
        <f t="shared" si="7"/>
        <v>120</v>
      </c>
      <c r="M46" s="23">
        <f t="shared" si="8"/>
        <v>250</v>
      </c>
      <c r="N46" s="23">
        <v>12</v>
      </c>
      <c r="O46" s="23">
        <v>25</v>
      </c>
      <c r="P46" s="33">
        <v>13.9</v>
      </c>
      <c r="Q46" s="34">
        <f t="shared" si="5"/>
        <v>139</v>
      </c>
      <c r="R46" s="35" t="str">
        <f t="shared" si="6"/>
        <v>VYHOVUJE</v>
      </c>
      <c r="S46" s="126"/>
      <c r="U46" s="48"/>
      <c r="V46" s="48"/>
    </row>
    <row r="47" spans="1:22" ht="37.5" customHeight="1">
      <c r="A47" s="46"/>
      <c r="B47" s="72">
        <v>41</v>
      </c>
      <c r="C47" s="81" t="s">
        <v>91</v>
      </c>
      <c r="D47" s="82">
        <v>1</v>
      </c>
      <c r="E47" s="88" t="s">
        <v>18</v>
      </c>
      <c r="F47" s="81" t="s">
        <v>92</v>
      </c>
      <c r="G47" s="122"/>
      <c r="H47" s="122"/>
      <c r="I47" s="111"/>
      <c r="J47" s="111"/>
      <c r="K47" s="111"/>
      <c r="L47" s="23">
        <f t="shared" si="7"/>
        <v>100</v>
      </c>
      <c r="M47" s="23">
        <f t="shared" si="8"/>
        <v>130</v>
      </c>
      <c r="N47" s="23">
        <v>100</v>
      </c>
      <c r="O47" s="23">
        <v>130</v>
      </c>
      <c r="P47" s="33">
        <v>55.35</v>
      </c>
      <c r="Q47" s="34">
        <f t="shared" si="5"/>
        <v>55.35</v>
      </c>
      <c r="R47" s="35" t="str">
        <f t="shared" si="6"/>
        <v>VYHOVUJE</v>
      </c>
      <c r="S47" s="126"/>
      <c r="U47" s="48"/>
      <c r="V47" s="48"/>
    </row>
    <row r="48" spans="1:22" ht="28.8">
      <c r="A48" s="46"/>
      <c r="B48" s="72">
        <v>42</v>
      </c>
      <c r="C48" s="81" t="s">
        <v>93</v>
      </c>
      <c r="D48" s="82">
        <v>1</v>
      </c>
      <c r="E48" s="88" t="s">
        <v>18</v>
      </c>
      <c r="F48" s="81" t="s">
        <v>94</v>
      </c>
      <c r="G48" s="122"/>
      <c r="H48" s="122"/>
      <c r="I48" s="111"/>
      <c r="J48" s="111"/>
      <c r="K48" s="111"/>
      <c r="L48" s="23">
        <f t="shared" si="7"/>
        <v>95</v>
      </c>
      <c r="M48" s="23">
        <f t="shared" si="8"/>
        <v>130</v>
      </c>
      <c r="N48" s="23">
        <v>95</v>
      </c>
      <c r="O48" s="23">
        <v>130</v>
      </c>
      <c r="P48" s="33">
        <v>116</v>
      </c>
      <c r="Q48" s="34">
        <f t="shared" si="5"/>
        <v>116</v>
      </c>
      <c r="R48" s="35" t="str">
        <f t="shared" si="6"/>
        <v>VYHOVUJE</v>
      </c>
      <c r="S48" s="126"/>
      <c r="U48" s="48"/>
      <c r="V48" s="48"/>
    </row>
    <row r="49" spans="1:22" ht="21" customHeight="1">
      <c r="A49" s="46"/>
      <c r="B49" s="72">
        <v>43</v>
      </c>
      <c r="C49" s="81" t="s">
        <v>95</v>
      </c>
      <c r="D49" s="82">
        <v>1</v>
      </c>
      <c r="E49" s="88" t="s">
        <v>29</v>
      </c>
      <c r="F49" s="81" t="s">
        <v>96</v>
      </c>
      <c r="G49" s="122"/>
      <c r="H49" s="122"/>
      <c r="I49" s="111"/>
      <c r="J49" s="111"/>
      <c r="K49" s="111"/>
      <c r="L49" s="23">
        <f t="shared" si="7"/>
        <v>120</v>
      </c>
      <c r="M49" s="23">
        <f t="shared" si="8"/>
        <v>150</v>
      </c>
      <c r="N49" s="23">
        <v>120</v>
      </c>
      <c r="O49" s="23">
        <v>150</v>
      </c>
      <c r="P49" s="33">
        <v>54.5</v>
      </c>
      <c r="Q49" s="34">
        <f t="shared" si="5"/>
        <v>54.5</v>
      </c>
      <c r="R49" s="35" t="str">
        <f t="shared" si="6"/>
        <v>VYHOVUJE</v>
      </c>
      <c r="S49" s="126"/>
      <c r="U49" s="48"/>
      <c r="V49" s="48"/>
    </row>
    <row r="50" spans="1:22" ht="35.25" customHeight="1" thickBot="1">
      <c r="A50" s="46"/>
      <c r="B50" s="64">
        <v>44</v>
      </c>
      <c r="C50" s="65" t="s">
        <v>97</v>
      </c>
      <c r="D50" s="66">
        <v>2</v>
      </c>
      <c r="E50" s="89" t="s">
        <v>18</v>
      </c>
      <c r="F50" s="65" t="s">
        <v>98</v>
      </c>
      <c r="G50" s="123"/>
      <c r="H50" s="123"/>
      <c r="I50" s="112"/>
      <c r="J50" s="112"/>
      <c r="K50" s="112"/>
      <c r="L50" s="24">
        <f t="shared" si="7"/>
        <v>32</v>
      </c>
      <c r="M50" s="24">
        <f t="shared" si="8"/>
        <v>60</v>
      </c>
      <c r="N50" s="24">
        <v>16</v>
      </c>
      <c r="O50" s="24">
        <v>30</v>
      </c>
      <c r="P50" s="36">
        <v>9.15</v>
      </c>
      <c r="Q50" s="39">
        <f t="shared" si="5"/>
        <v>18.3</v>
      </c>
      <c r="R50" s="37" t="str">
        <f t="shared" si="6"/>
        <v>VYHOVUJE</v>
      </c>
      <c r="S50" s="125"/>
      <c r="U50" s="48"/>
      <c r="V50" s="48"/>
    </row>
    <row r="51" spans="1:22" ht="118.5" customHeight="1" thickTop="1">
      <c r="A51" s="49"/>
      <c r="B51" s="60">
        <v>45</v>
      </c>
      <c r="C51" s="61" t="s">
        <v>103</v>
      </c>
      <c r="D51" s="62">
        <v>50</v>
      </c>
      <c r="E51" s="87" t="s">
        <v>29</v>
      </c>
      <c r="F51" s="61" t="s">
        <v>37</v>
      </c>
      <c r="G51" s="107" t="s">
        <v>205</v>
      </c>
      <c r="H51" s="107"/>
      <c r="I51" s="110"/>
      <c r="J51" s="110" t="s">
        <v>109</v>
      </c>
      <c r="K51" s="110" t="s">
        <v>110</v>
      </c>
      <c r="L51" s="22">
        <f t="shared" si="7"/>
        <v>4250</v>
      </c>
      <c r="M51" s="22">
        <f t="shared" si="8"/>
        <v>4500</v>
      </c>
      <c r="N51" s="22">
        <v>85</v>
      </c>
      <c r="O51" s="22">
        <v>90</v>
      </c>
      <c r="P51" s="31">
        <v>63.5</v>
      </c>
      <c r="Q51" s="38">
        <f t="shared" si="5"/>
        <v>3175</v>
      </c>
      <c r="R51" s="32" t="str">
        <f t="shared" si="6"/>
        <v>VYHOVUJE</v>
      </c>
      <c r="S51" s="124"/>
      <c r="U51" s="48"/>
      <c r="V51" s="48"/>
    </row>
    <row r="52" spans="1:22" ht="74.25" customHeight="1">
      <c r="A52" s="46"/>
      <c r="B52" s="72">
        <v>46</v>
      </c>
      <c r="C52" s="81" t="s">
        <v>198</v>
      </c>
      <c r="D52" s="82">
        <v>20</v>
      </c>
      <c r="E52" s="88" t="s">
        <v>18</v>
      </c>
      <c r="F52" s="81" t="s">
        <v>104</v>
      </c>
      <c r="G52" s="108"/>
      <c r="H52" s="108"/>
      <c r="I52" s="111"/>
      <c r="J52" s="111"/>
      <c r="K52" s="111"/>
      <c r="L52" s="23">
        <f t="shared" si="7"/>
        <v>880</v>
      </c>
      <c r="M52" s="23">
        <f t="shared" si="8"/>
        <v>980</v>
      </c>
      <c r="N52" s="23">
        <v>44</v>
      </c>
      <c r="O52" s="23">
        <v>49</v>
      </c>
      <c r="P52" s="33">
        <v>24.7</v>
      </c>
      <c r="Q52" s="34">
        <f t="shared" si="5"/>
        <v>494</v>
      </c>
      <c r="R52" s="35" t="str">
        <f t="shared" si="6"/>
        <v>VYHOVUJE</v>
      </c>
      <c r="S52" s="126"/>
      <c r="U52" s="48"/>
      <c r="V52" s="48"/>
    </row>
    <row r="53" spans="1:22" ht="69" customHeight="1">
      <c r="A53" s="46"/>
      <c r="B53" s="72">
        <v>47</v>
      </c>
      <c r="C53" s="81" t="s">
        <v>199</v>
      </c>
      <c r="D53" s="82">
        <v>12</v>
      </c>
      <c r="E53" s="88" t="s">
        <v>18</v>
      </c>
      <c r="F53" s="81" t="s">
        <v>104</v>
      </c>
      <c r="G53" s="108"/>
      <c r="H53" s="108"/>
      <c r="I53" s="111"/>
      <c r="J53" s="111"/>
      <c r="K53" s="111"/>
      <c r="L53" s="23">
        <f t="shared" si="7"/>
        <v>528</v>
      </c>
      <c r="M53" s="23">
        <f t="shared" si="8"/>
        <v>588</v>
      </c>
      <c r="N53" s="23">
        <v>44</v>
      </c>
      <c r="O53" s="23">
        <v>49</v>
      </c>
      <c r="P53" s="33">
        <v>24.7</v>
      </c>
      <c r="Q53" s="34">
        <f t="shared" si="5"/>
        <v>296.4</v>
      </c>
      <c r="R53" s="35" t="str">
        <f t="shared" si="6"/>
        <v>VYHOVUJE</v>
      </c>
      <c r="S53" s="126"/>
      <c r="U53" s="48"/>
      <c r="V53" s="48"/>
    </row>
    <row r="54" spans="1:22" ht="28.8">
      <c r="A54" s="46"/>
      <c r="B54" s="72">
        <v>48</v>
      </c>
      <c r="C54" s="81" t="s">
        <v>105</v>
      </c>
      <c r="D54" s="82">
        <v>20</v>
      </c>
      <c r="E54" s="88" t="s">
        <v>18</v>
      </c>
      <c r="F54" s="81" t="s">
        <v>106</v>
      </c>
      <c r="G54" s="108"/>
      <c r="H54" s="108"/>
      <c r="I54" s="111"/>
      <c r="J54" s="111"/>
      <c r="K54" s="111"/>
      <c r="L54" s="23">
        <f t="shared" si="7"/>
        <v>180</v>
      </c>
      <c r="M54" s="23">
        <f t="shared" si="8"/>
        <v>660</v>
      </c>
      <c r="N54" s="23">
        <v>9</v>
      </c>
      <c r="O54" s="23">
        <v>33</v>
      </c>
      <c r="P54" s="33">
        <v>11.8</v>
      </c>
      <c r="Q54" s="34">
        <f t="shared" si="5"/>
        <v>236</v>
      </c>
      <c r="R54" s="35" t="str">
        <f t="shared" si="6"/>
        <v>VYHOVUJE</v>
      </c>
      <c r="S54" s="126"/>
      <c r="U54" s="48"/>
      <c r="V54" s="48"/>
    </row>
    <row r="55" spans="1:22" ht="56.25" customHeight="1" thickBot="1">
      <c r="A55" s="46"/>
      <c r="B55" s="64">
        <v>49</v>
      </c>
      <c r="C55" s="65" t="s">
        <v>107</v>
      </c>
      <c r="D55" s="66">
        <v>10</v>
      </c>
      <c r="E55" s="89" t="s">
        <v>29</v>
      </c>
      <c r="F55" s="65" t="s">
        <v>108</v>
      </c>
      <c r="G55" s="109"/>
      <c r="H55" s="109"/>
      <c r="I55" s="112"/>
      <c r="J55" s="112"/>
      <c r="K55" s="112"/>
      <c r="L55" s="24">
        <f t="shared" si="7"/>
        <v>440</v>
      </c>
      <c r="M55" s="24">
        <f t="shared" si="8"/>
        <v>480</v>
      </c>
      <c r="N55" s="24">
        <v>44</v>
      </c>
      <c r="O55" s="24">
        <v>48</v>
      </c>
      <c r="P55" s="36">
        <v>34.6</v>
      </c>
      <c r="Q55" s="39">
        <f t="shared" si="5"/>
        <v>346</v>
      </c>
      <c r="R55" s="37" t="str">
        <f t="shared" si="6"/>
        <v>VYHOVUJE</v>
      </c>
      <c r="S55" s="125"/>
      <c r="U55" s="48"/>
      <c r="V55" s="48"/>
    </row>
    <row r="56" spans="1:22" ht="38.25" customHeight="1" thickTop="1">
      <c r="A56" s="49"/>
      <c r="B56" s="60">
        <v>50</v>
      </c>
      <c r="C56" s="68" t="s">
        <v>111</v>
      </c>
      <c r="D56" s="69">
        <v>5</v>
      </c>
      <c r="E56" s="70" t="s">
        <v>18</v>
      </c>
      <c r="F56" s="68" t="s">
        <v>112</v>
      </c>
      <c r="G56" s="121" t="s">
        <v>205</v>
      </c>
      <c r="H56" s="121" t="s">
        <v>99</v>
      </c>
      <c r="I56" s="110" t="s">
        <v>133</v>
      </c>
      <c r="J56" s="121" t="s">
        <v>134</v>
      </c>
      <c r="K56" s="121" t="s">
        <v>135</v>
      </c>
      <c r="L56" s="22">
        <f t="shared" si="7"/>
        <v>45</v>
      </c>
      <c r="M56" s="22">
        <f t="shared" si="8"/>
        <v>49.5</v>
      </c>
      <c r="N56" s="71">
        <v>9</v>
      </c>
      <c r="O56" s="22">
        <f>N56*1.1</f>
        <v>9.9</v>
      </c>
      <c r="P56" s="31">
        <v>3.9</v>
      </c>
      <c r="Q56" s="38">
        <f t="shared" si="5"/>
        <v>19.5</v>
      </c>
      <c r="R56" s="32" t="str">
        <f t="shared" si="6"/>
        <v>VYHOVUJE</v>
      </c>
      <c r="S56" s="133" t="s">
        <v>136</v>
      </c>
      <c r="U56" s="48"/>
      <c r="V56" s="48"/>
    </row>
    <row r="57" spans="1:22" ht="26.25" customHeight="1">
      <c r="A57" s="46"/>
      <c r="B57" s="72">
        <v>51</v>
      </c>
      <c r="C57" s="90" t="s">
        <v>113</v>
      </c>
      <c r="D57" s="74">
        <v>10</v>
      </c>
      <c r="E57" s="75" t="s">
        <v>18</v>
      </c>
      <c r="F57" s="90" t="s">
        <v>114</v>
      </c>
      <c r="G57" s="122"/>
      <c r="H57" s="122"/>
      <c r="I57" s="111"/>
      <c r="J57" s="122"/>
      <c r="K57" s="122"/>
      <c r="L57" s="23">
        <f t="shared" si="7"/>
        <v>160</v>
      </c>
      <c r="M57" s="23">
        <f t="shared" si="8"/>
        <v>176</v>
      </c>
      <c r="N57" s="77">
        <v>16</v>
      </c>
      <c r="O57" s="23">
        <f aca="true" t="shared" si="9" ref="O57:O91">N57*1.1</f>
        <v>17.6</v>
      </c>
      <c r="P57" s="33">
        <v>9.8</v>
      </c>
      <c r="Q57" s="34">
        <f t="shared" si="5"/>
        <v>98</v>
      </c>
      <c r="R57" s="35" t="str">
        <f t="shared" si="6"/>
        <v>VYHOVUJE</v>
      </c>
      <c r="S57" s="134"/>
      <c r="U57" s="48"/>
      <c r="V57" s="48"/>
    </row>
    <row r="58" spans="1:22" ht="52.5" customHeight="1">
      <c r="A58" s="46"/>
      <c r="B58" s="72">
        <v>52</v>
      </c>
      <c r="C58" s="73" t="s">
        <v>115</v>
      </c>
      <c r="D58" s="74">
        <v>5</v>
      </c>
      <c r="E58" s="75" t="s">
        <v>29</v>
      </c>
      <c r="F58" s="73" t="s">
        <v>116</v>
      </c>
      <c r="G58" s="122"/>
      <c r="H58" s="122"/>
      <c r="I58" s="111"/>
      <c r="J58" s="122"/>
      <c r="K58" s="122"/>
      <c r="L58" s="23">
        <f t="shared" si="7"/>
        <v>625</v>
      </c>
      <c r="M58" s="23">
        <f t="shared" si="8"/>
        <v>687.5</v>
      </c>
      <c r="N58" s="77">
        <v>125</v>
      </c>
      <c r="O58" s="23">
        <f t="shared" si="9"/>
        <v>137.5</v>
      </c>
      <c r="P58" s="33">
        <v>104</v>
      </c>
      <c r="Q58" s="34">
        <f t="shared" si="5"/>
        <v>520</v>
      </c>
      <c r="R58" s="35" t="str">
        <f t="shared" si="6"/>
        <v>VYHOVUJE</v>
      </c>
      <c r="S58" s="134"/>
      <c r="U58" s="48"/>
      <c r="V58" s="48"/>
    </row>
    <row r="59" spans="1:22" ht="110.25" customHeight="1">
      <c r="A59" s="46"/>
      <c r="B59" s="72">
        <v>53</v>
      </c>
      <c r="C59" s="73" t="s">
        <v>38</v>
      </c>
      <c r="D59" s="74">
        <v>25</v>
      </c>
      <c r="E59" s="75" t="s">
        <v>29</v>
      </c>
      <c r="F59" s="73" t="s">
        <v>39</v>
      </c>
      <c r="G59" s="122"/>
      <c r="H59" s="122"/>
      <c r="I59" s="111"/>
      <c r="J59" s="122"/>
      <c r="K59" s="122"/>
      <c r="L59" s="23">
        <f t="shared" si="7"/>
        <v>1875</v>
      </c>
      <c r="M59" s="23">
        <f t="shared" si="8"/>
        <v>2062.5</v>
      </c>
      <c r="N59" s="77">
        <v>75</v>
      </c>
      <c r="O59" s="23">
        <f t="shared" si="9"/>
        <v>82.5</v>
      </c>
      <c r="P59" s="33">
        <v>57</v>
      </c>
      <c r="Q59" s="34">
        <f t="shared" si="5"/>
        <v>1425</v>
      </c>
      <c r="R59" s="35" t="str">
        <f t="shared" si="6"/>
        <v>VYHOVUJE</v>
      </c>
      <c r="S59" s="134"/>
      <c r="U59" s="48"/>
      <c r="V59" s="48"/>
    </row>
    <row r="60" spans="1:22" ht="19.5" customHeight="1">
      <c r="A60" s="46"/>
      <c r="B60" s="72">
        <v>54</v>
      </c>
      <c r="C60" s="73" t="s">
        <v>117</v>
      </c>
      <c r="D60" s="74">
        <v>5</v>
      </c>
      <c r="E60" s="75" t="s">
        <v>18</v>
      </c>
      <c r="F60" s="73" t="s">
        <v>118</v>
      </c>
      <c r="G60" s="122"/>
      <c r="H60" s="122"/>
      <c r="I60" s="111"/>
      <c r="J60" s="122"/>
      <c r="K60" s="122"/>
      <c r="L60" s="23">
        <f t="shared" si="7"/>
        <v>55</v>
      </c>
      <c r="M60" s="23">
        <f t="shared" si="8"/>
        <v>60.50000000000001</v>
      </c>
      <c r="N60" s="77">
        <v>11</v>
      </c>
      <c r="O60" s="23">
        <f t="shared" si="9"/>
        <v>12.100000000000001</v>
      </c>
      <c r="P60" s="33">
        <v>8.05</v>
      </c>
      <c r="Q60" s="34">
        <f t="shared" si="5"/>
        <v>40.25</v>
      </c>
      <c r="R60" s="35" t="str">
        <f t="shared" si="6"/>
        <v>VYHOVUJE</v>
      </c>
      <c r="S60" s="134"/>
      <c r="U60" s="48"/>
      <c r="V60" s="48"/>
    </row>
    <row r="61" spans="1:22" ht="43.2">
      <c r="A61" s="46"/>
      <c r="B61" s="72">
        <v>55</v>
      </c>
      <c r="C61" s="73" t="s">
        <v>119</v>
      </c>
      <c r="D61" s="74">
        <v>5</v>
      </c>
      <c r="E61" s="75" t="s">
        <v>48</v>
      </c>
      <c r="F61" s="73" t="s">
        <v>120</v>
      </c>
      <c r="G61" s="122"/>
      <c r="H61" s="122"/>
      <c r="I61" s="111"/>
      <c r="J61" s="122"/>
      <c r="K61" s="122"/>
      <c r="L61" s="23">
        <f t="shared" si="7"/>
        <v>190</v>
      </c>
      <c r="M61" s="23">
        <f t="shared" si="8"/>
        <v>209.00000000000003</v>
      </c>
      <c r="N61" s="77">
        <v>38</v>
      </c>
      <c r="O61" s="23">
        <f t="shared" si="9"/>
        <v>41.800000000000004</v>
      </c>
      <c r="P61" s="33">
        <v>26.45</v>
      </c>
      <c r="Q61" s="34">
        <f t="shared" si="5"/>
        <v>132.25</v>
      </c>
      <c r="R61" s="35" t="str">
        <f t="shared" si="6"/>
        <v>VYHOVUJE</v>
      </c>
      <c r="S61" s="134"/>
      <c r="U61" s="48"/>
      <c r="V61" s="48"/>
    </row>
    <row r="62" spans="1:22" ht="43.2">
      <c r="A62" s="46"/>
      <c r="B62" s="72">
        <v>56</v>
      </c>
      <c r="C62" s="73" t="s">
        <v>121</v>
      </c>
      <c r="D62" s="74">
        <v>5</v>
      </c>
      <c r="E62" s="75" t="s">
        <v>48</v>
      </c>
      <c r="F62" s="73" t="s">
        <v>122</v>
      </c>
      <c r="G62" s="122"/>
      <c r="H62" s="122"/>
      <c r="I62" s="111"/>
      <c r="J62" s="122"/>
      <c r="K62" s="122"/>
      <c r="L62" s="23">
        <f t="shared" si="7"/>
        <v>175</v>
      </c>
      <c r="M62" s="23">
        <f t="shared" si="8"/>
        <v>192.5</v>
      </c>
      <c r="N62" s="77">
        <v>35</v>
      </c>
      <c r="O62" s="23">
        <f t="shared" si="9"/>
        <v>38.5</v>
      </c>
      <c r="P62" s="33">
        <v>24.2</v>
      </c>
      <c r="Q62" s="34">
        <f t="shared" si="5"/>
        <v>121</v>
      </c>
      <c r="R62" s="35" t="str">
        <f t="shared" si="6"/>
        <v>VYHOVUJE</v>
      </c>
      <c r="S62" s="134"/>
      <c r="U62" s="48"/>
      <c r="V62" s="48"/>
    </row>
    <row r="63" spans="1:22" ht="28.8">
      <c r="A63" s="46"/>
      <c r="B63" s="72">
        <v>57</v>
      </c>
      <c r="C63" s="73" t="s">
        <v>123</v>
      </c>
      <c r="D63" s="74">
        <v>5</v>
      </c>
      <c r="E63" s="75" t="s">
        <v>18</v>
      </c>
      <c r="F63" s="73" t="s">
        <v>124</v>
      </c>
      <c r="G63" s="122"/>
      <c r="H63" s="122"/>
      <c r="I63" s="111"/>
      <c r="J63" s="122"/>
      <c r="K63" s="122"/>
      <c r="L63" s="23">
        <f t="shared" si="7"/>
        <v>60</v>
      </c>
      <c r="M63" s="23">
        <f t="shared" si="8"/>
        <v>66</v>
      </c>
      <c r="N63" s="77">
        <v>12</v>
      </c>
      <c r="O63" s="23">
        <f t="shared" si="9"/>
        <v>13.200000000000001</v>
      </c>
      <c r="P63" s="33">
        <v>8.7</v>
      </c>
      <c r="Q63" s="34">
        <f t="shared" si="5"/>
        <v>43.5</v>
      </c>
      <c r="R63" s="35" t="str">
        <f t="shared" si="6"/>
        <v>VYHOVUJE</v>
      </c>
      <c r="S63" s="134"/>
      <c r="U63" s="48"/>
      <c r="V63" s="48"/>
    </row>
    <row r="64" spans="1:22" ht="43.2">
      <c r="A64" s="46"/>
      <c r="B64" s="72">
        <v>58</v>
      </c>
      <c r="C64" s="73" t="s">
        <v>125</v>
      </c>
      <c r="D64" s="74">
        <v>10</v>
      </c>
      <c r="E64" s="75" t="s">
        <v>48</v>
      </c>
      <c r="F64" s="73" t="s">
        <v>126</v>
      </c>
      <c r="G64" s="122"/>
      <c r="H64" s="122"/>
      <c r="I64" s="111"/>
      <c r="J64" s="122"/>
      <c r="K64" s="122"/>
      <c r="L64" s="23">
        <f t="shared" si="7"/>
        <v>460</v>
      </c>
      <c r="M64" s="23">
        <f t="shared" si="8"/>
        <v>506</v>
      </c>
      <c r="N64" s="77">
        <v>46</v>
      </c>
      <c r="O64" s="23">
        <f t="shared" si="9"/>
        <v>50.6</v>
      </c>
      <c r="P64" s="33">
        <v>8.7</v>
      </c>
      <c r="Q64" s="34">
        <f t="shared" si="5"/>
        <v>87</v>
      </c>
      <c r="R64" s="35" t="str">
        <f t="shared" si="6"/>
        <v>VYHOVUJE</v>
      </c>
      <c r="S64" s="134"/>
      <c r="U64" s="48"/>
      <c r="V64" s="48"/>
    </row>
    <row r="65" spans="1:22" ht="15.6">
      <c r="A65" s="46"/>
      <c r="B65" s="72">
        <v>59</v>
      </c>
      <c r="C65" s="73" t="s">
        <v>127</v>
      </c>
      <c r="D65" s="74">
        <v>5</v>
      </c>
      <c r="E65" s="75" t="s">
        <v>29</v>
      </c>
      <c r="F65" s="73" t="s">
        <v>128</v>
      </c>
      <c r="G65" s="122"/>
      <c r="H65" s="122"/>
      <c r="I65" s="111"/>
      <c r="J65" s="122"/>
      <c r="K65" s="122"/>
      <c r="L65" s="23">
        <f t="shared" si="7"/>
        <v>65</v>
      </c>
      <c r="M65" s="23">
        <f t="shared" si="8"/>
        <v>71.5</v>
      </c>
      <c r="N65" s="77">
        <v>13</v>
      </c>
      <c r="O65" s="23">
        <f t="shared" si="9"/>
        <v>14.3</v>
      </c>
      <c r="P65" s="33">
        <v>8.05</v>
      </c>
      <c r="Q65" s="34">
        <f t="shared" si="5"/>
        <v>40.25</v>
      </c>
      <c r="R65" s="35" t="str">
        <f t="shared" si="6"/>
        <v>VYHOVUJE</v>
      </c>
      <c r="S65" s="134"/>
      <c r="U65" s="48"/>
      <c r="V65" s="48"/>
    </row>
    <row r="66" spans="1:22" ht="43.2">
      <c r="A66" s="46"/>
      <c r="B66" s="72">
        <v>60</v>
      </c>
      <c r="C66" s="73" t="s">
        <v>129</v>
      </c>
      <c r="D66" s="74">
        <v>2</v>
      </c>
      <c r="E66" s="75" t="s">
        <v>18</v>
      </c>
      <c r="F66" s="73" t="s">
        <v>130</v>
      </c>
      <c r="G66" s="122"/>
      <c r="H66" s="122"/>
      <c r="I66" s="111"/>
      <c r="J66" s="122"/>
      <c r="K66" s="122"/>
      <c r="L66" s="23">
        <f t="shared" si="7"/>
        <v>96</v>
      </c>
      <c r="M66" s="23">
        <f t="shared" si="8"/>
        <v>105.60000000000001</v>
      </c>
      <c r="N66" s="77">
        <v>48</v>
      </c>
      <c r="O66" s="23">
        <f t="shared" si="9"/>
        <v>52.800000000000004</v>
      </c>
      <c r="P66" s="33">
        <v>36</v>
      </c>
      <c r="Q66" s="34">
        <f t="shared" si="5"/>
        <v>72</v>
      </c>
      <c r="R66" s="35" t="str">
        <f t="shared" si="6"/>
        <v>VYHOVUJE</v>
      </c>
      <c r="S66" s="134"/>
      <c r="U66" s="48"/>
      <c r="V66" s="48"/>
    </row>
    <row r="67" spans="1:22" ht="19.5" customHeight="1">
      <c r="A67" s="46"/>
      <c r="B67" s="72">
        <v>61</v>
      </c>
      <c r="C67" s="73" t="s">
        <v>66</v>
      </c>
      <c r="D67" s="74">
        <v>1</v>
      </c>
      <c r="E67" s="75" t="s">
        <v>18</v>
      </c>
      <c r="F67" s="73" t="s">
        <v>67</v>
      </c>
      <c r="G67" s="122"/>
      <c r="H67" s="122"/>
      <c r="I67" s="111"/>
      <c r="J67" s="122"/>
      <c r="K67" s="122"/>
      <c r="L67" s="23">
        <f t="shared" si="7"/>
        <v>13</v>
      </c>
      <c r="M67" s="23">
        <f t="shared" si="8"/>
        <v>14.3</v>
      </c>
      <c r="N67" s="77">
        <v>13</v>
      </c>
      <c r="O67" s="23">
        <f t="shared" si="9"/>
        <v>14.3</v>
      </c>
      <c r="P67" s="33">
        <v>12.7</v>
      </c>
      <c r="Q67" s="34">
        <f t="shared" si="5"/>
        <v>12.7</v>
      </c>
      <c r="R67" s="35" t="str">
        <f t="shared" si="6"/>
        <v>VYHOVUJE</v>
      </c>
      <c r="S67" s="134"/>
      <c r="U67" s="48"/>
      <c r="V67" s="48"/>
    </row>
    <row r="68" spans="1:22" ht="38.25" customHeight="1" thickBot="1">
      <c r="A68" s="46"/>
      <c r="B68" s="64">
        <v>62</v>
      </c>
      <c r="C68" s="91" t="s">
        <v>131</v>
      </c>
      <c r="D68" s="84">
        <v>1</v>
      </c>
      <c r="E68" s="85" t="s">
        <v>29</v>
      </c>
      <c r="F68" s="91" t="s">
        <v>132</v>
      </c>
      <c r="G68" s="123"/>
      <c r="H68" s="123"/>
      <c r="I68" s="112"/>
      <c r="J68" s="123"/>
      <c r="K68" s="123"/>
      <c r="L68" s="24">
        <f t="shared" si="7"/>
        <v>220</v>
      </c>
      <c r="M68" s="24">
        <f t="shared" si="8"/>
        <v>242.00000000000003</v>
      </c>
      <c r="N68" s="92">
        <v>220</v>
      </c>
      <c r="O68" s="24">
        <f t="shared" si="9"/>
        <v>242.00000000000003</v>
      </c>
      <c r="P68" s="36">
        <v>105</v>
      </c>
      <c r="Q68" s="39">
        <f t="shared" si="5"/>
        <v>105</v>
      </c>
      <c r="R68" s="37" t="str">
        <f t="shared" si="6"/>
        <v>VYHOVUJE</v>
      </c>
      <c r="S68" s="135"/>
      <c r="U68" s="48"/>
      <c r="V68" s="48"/>
    </row>
    <row r="69" spans="1:22" ht="40.5" customHeight="1" thickTop="1">
      <c r="A69" s="49"/>
      <c r="B69" s="60">
        <v>63</v>
      </c>
      <c r="C69" s="68" t="s">
        <v>137</v>
      </c>
      <c r="D69" s="69">
        <v>100</v>
      </c>
      <c r="E69" s="70" t="s">
        <v>18</v>
      </c>
      <c r="F69" s="68" t="s">
        <v>138</v>
      </c>
      <c r="G69" s="107" t="s">
        <v>205</v>
      </c>
      <c r="H69" s="107"/>
      <c r="I69" s="110"/>
      <c r="J69" s="110" t="s">
        <v>156</v>
      </c>
      <c r="K69" s="110" t="s">
        <v>157</v>
      </c>
      <c r="L69" s="22">
        <f t="shared" si="7"/>
        <v>300</v>
      </c>
      <c r="M69" s="22">
        <f t="shared" si="8"/>
        <v>330</v>
      </c>
      <c r="N69" s="93">
        <v>3</v>
      </c>
      <c r="O69" s="22">
        <f t="shared" si="9"/>
        <v>3.3000000000000003</v>
      </c>
      <c r="P69" s="31">
        <v>2.2</v>
      </c>
      <c r="Q69" s="38">
        <f t="shared" si="5"/>
        <v>220.00000000000003</v>
      </c>
      <c r="R69" s="32" t="str">
        <f t="shared" si="6"/>
        <v>VYHOVUJE</v>
      </c>
      <c r="S69" s="124"/>
      <c r="U69" s="48"/>
      <c r="V69" s="48"/>
    </row>
    <row r="70" spans="1:22" ht="34.5" customHeight="1">
      <c r="A70" s="46"/>
      <c r="B70" s="72">
        <v>64</v>
      </c>
      <c r="C70" s="73" t="s">
        <v>139</v>
      </c>
      <c r="D70" s="74">
        <v>100</v>
      </c>
      <c r="E70" s="75" t="s">
        <v>18</v>
      </c>
      <c r="F70" s="73" t="s">
        <v>138</v>
      </c>
      <c r="G70" s="108"/>
      <c r="H70" s="108"/>
      <c r="I70" s="111"/>
      <c r="J70" s="111"/>
      <c r="K70" s="111"/>
      <c r="L70" s="23">
        <f t="shared" si="7"/>
        <v>300</v>
      </c>
      <c r="M70" s="23">
        <f t="shared" si="8"/>
        <v>330</v>
      </c>
      <c r="N70" s="77">
        <v>3</v>
      </c>
      <c r="O70" s="23">
        <f t="shared" si="9"/>
        <v>3.3000000000000003</v>
      </c>
      <c r="P70" s="33">
        <v>2.2</v>
      </c>
      <c r="Q70" s="34">
        <f t="shared" si="5"/>
        <v>220.00000000000003</v>
      </c>
      <c r="R70" s="35" t="str">
        <f t="shared" si="6"/>
        <v>VYHOVUJE</v>
      </c>
      <c r="S70" s="126"/>
      <c r="U70" s="48"/>
      <c r="V70" s="48"/>
    </row>
    <row r="71" spans="1:22" ht="15.6">
      <c r="A71" s="46"/>
      <c r="B71" s="72">
        <v>65</v>
      </c>
      <c r="C71" s="73" t="s">
        <v>140</v>
      </c>
      <c r="D71" s="74">
        <v>10</v>
      </c>
      <c r="E71" s="75" t="s">
        <v>29</v>
      </c>
      <c r="F71" s="73" t="s">
        <v>141</v>
      </c>
      <c r="G71" s="108"/>
      <c r="H71" s="108"/>
      <c r="I71" s="111"/>
      <c r="J71" s="111"/>
      <c r="K71" s="111"/>
      <c r="L71" s="23">
        <f aca="true" t="shared" si="10" ref="L71:L102">D71*N71</f>
        <v>600</v>
      </c>
      <c r="M71" s="23">
        <f aca="true" t="shared" si="11" ref="M71:M102">D71*O71</f>
        <v>660</v>
      </c>
      <c r="N71" s="77">
        <v>60</v>
      </c>
      <c r="O71" s="23">
        <f t="shared" si="9"/>
        <v>66</v>
      </c>
      <c r="P71" s="33">
        <v>42.3</v>
      </c>
      <c r="Q71" s="34">
        <f t="shared" si="5"/>
        <v>423</v>
      </c>
      <c r="R71" s="35" t="str">
        <f t="shared" si="6"/>
        <v>VYHOVUJE</v>
      </c>
      <c r="S71" s="126"/>
      <c r="U71" s="48"/>
      <c r="V71" s="48"/>
    </row>
    <row r="72" spans="1:22" ht="28.8">
      <c r="A72" s="46"/>
      <c r="B72" s="72">
        <v>66</v>
      </c>
      <c r="C72" s="94" t="s">
        <v>28</v>
      </c>
      <c r="D72" s="74">
        <v>15</v>
      </c>
      <c r="E72" s="75" t="s">
        <v>29</v>
      </c>
      <c r="F72" s="94" t="s">
        <v>30</v>
      </c>
      <c r="G72" s="108"/>
      <c r="H72" s="108"/>
      <c r="I72" s="111"/>
      <c r="J72" s="111"/>
      <c r="K72" s="111"/>
      <c r="L72" s="23">
        <f t="shared" si="10"/>
        <v>555</v>
      </c>
      <c r="M72" s="23">
        <f t="shared" si="11"/>
        <v>610.5</v>
      </c>
      <c r="N72" s="77">
        <v>37</v>
      </c>
      <c r="O72" s="23">
        <f t="shared" si="9"/>
        <v>40.7</v>
      </c>
      <c r="P72" s="33">
        <v>30.1</v>
      </c>
      <c r="Q72" s="34">
        <f t="shared" si="5"/>
        <v>451.5</v>
      </c>
      <c r="R72" s="35" t="str">
        <f t="shared" si="6"/>
        <v>VYHOVUJE</v>
      </c>
      <c r="S72" s="126"/>
      <c r="U72" s="48"/>
      <c r="V72" s="48"/>
    </row>
    <row r="73" spans="1:22" ht="28.8">
      <c r="A73" s="46"/>
      <c r="B73" s="72">
        <v>67</v>
      </c>
      <c r="C73" s="73" t="s">
        <v>142</v>
      </c>
      <c r="D73" s="74">
        <v>2</v>
      </c>
      <c r="E73" s="75" t="s">
        <v>29</v>
      </c>
      <c r="F73" s="73" t="s">
        <v>143</v>
      </c>
      <c r="G73" s="108"/>
      <c r="H73" s="108"/>
      <c r="I73" s="111"/>
      <c r="J73" s="111"/>
      <c r="K73" s="111"/>
      <c r="L73" s="23">
        <f t="shared" si="10"/>
        <v>50</v>
      </c>
      <c r="M73" s="23">
        <f t="shared" si="11"/>
        <v>55.00000000000001</v>
      </c>
      <c r="N73" s="77">
        <v>25</v>
      </c>
      <c r="O73" s="23">
        <f t="shared" si="9"/>
        <v>27.500000000000004</v>
      </c>
      <c r="P73" s="33">
        <v>12</v>
      </c>
      <c r="Q73" s="34">
        <f t="shared" si="5"/>
        <v>24</v>
      </c>
      <c r="R73" s="35" t="str">
        <f t="shared" si="6"/>
        <v>VYHOVUJE</v>
      </c>
      <c r="S73" s="126"/>
      <c r="U73" s="48"/>
      <c r="V73" s="48"/>
    </row>
    <row r="74" spans="1:22" ht="28.8">
      <c r="A74" s="46"/>
      <c r="B74" s="72">
        <v>68</v>
      </c>
      <c r="C74" s="73" t="s">
        <v>144</v>
      </c>
      <c r="D74" s="74">
        <v>10</v>
      </c>
      <c r="E74" s="75" t="s">
        <v>29</v>
      </c>
      <c r="F74" s="73" t="s">
        <v>145</v>
      </c>
      <c r="G74" s="108"/>
      <c r="H74" s="108"/>
      <c r="I74" s="111"/>
      <c r="J74" s="111"/>
      <c r="K74" s="111"/>
      <c r="L74" s="23">
        <f t="shared" si="10"/>
        <v>290</v>
      </c>
      <c r="M74" s="23">
        <f t="shared" si="11"/>
        <v>319</v>
      </c>
      <c r="N74" s="77">
        <v>29</v>
      </c>
      <c r="O74" s="23">
        <f t="shared" si="9"/>
        <v>31.900000000000002</v>
      </c>
      <c r="P74" s="33">
        <v>18.05</v>
      </c>
      <c r="Q74" s="34">
        <f t="shared" si="5"/>
        <v>180.5</v>
      </c>
      <c r="R74" s="35" t="str">
        <f t="shared" si="6"/>
        <v>VYHOVUJE</v>
      </c>
      <c r="S74" s="126"/>
      <c r="U74" s="48"/>
      <c r="V74" s="48"/>
    </row>
    <row r="75" spans="1:22" ht="15.6">
      <c r="A75" s="46"/>
      <c r="B75" s="72">
        <v>69</v>
      </c>
      <c r="C75" s="73" t="s">
        <v>146</v>
      </c>
      <c r="D75" s="74">
        <v>1</v>
      </c>
      <c r="E75" s="75" t="s">
        <v>18</v>
      </c>
      <c r="F75" s="73" t="s">
        <v>147</v>
      </c>
      <c r="G75" s="108"/>
      <c r="H75" s="108"/>
      <c r="I75" s="111"/>
      <c r="J75" s="111"/>
      <c r="K75" s="111"/>
      <c r="L75" s="23">
        <f t="shared" si="10"/>
        <v>7</v>
      </c>
      <c r="M75" s="23">
        <f t="shared" si="11"/>
        <v>7.700000000000001</v>
      </c>
      <c r="N75" s="77">
        <v>7</v>
      </c>
      <c r="O75" s="23">
        <f t="shared" si="9"/>
        <v>7.700000000000001</v>
      </c>
      <c r="P75" s="33">
        <v>6.85</v>
      </c>
      <c r="Q75" s="34">
        <f t="shared" si="5"/>
        <v>6.85</v>
      </c>
      <c r="R75" s="35" t="str">
        <f t="shared" si="6"/>
        <v>VYHOVUJE</v>
      </c>
      <c r="S75" s="126"/>
      <c r="U75" s="48"/>
      <c r="V75" s="48"/>
    </row>
    <row r="76" spans="1:22" ht="15.6">
      <c r="A76" s="46"/>
      <c r="B76" s="72">
        <v>70</v>
      </c>
      <c r="C76" s="73" t="s">
        <v>148</v>
      </c>
      <c r="D76" s="74">
        <v>1</v>
      </c>
      <c r="E76" s="75" t="s">
        <v>18</v>
      </c>
      <c r="F76" s="73" t="s">
        <v>147</v>
      </c>
      <c r="G76" s="108"/>
      <c r="H76" s="108"/>
      <c r="I76" s="111"/>
      <c r="J76" s="111"/>
      <c r="K76" s="111"/>
      <c r="L76" s="23">
        <f t="shared" si="10"/>
        <v>7</v>
      </c>
      <c r="M76" s="23">
        <f t="shared" si="11"/>
        <v>7.700000000000001</v>
      </c>
      <c r="N76" s="77">
        <v>7</v>
      </c>
      <c r="O76" s="23">
        <f t="shared" si="9"/>
        <v>7.700000000000001</v>
      </c>
      <c r="P76" s="33">
        <v>6.85</v>
      </c>
      <c r="Q76" s="34">
        <f t="shared" si="5"/>
        <v>6.85</v>
      </c>
      <c r="R76" s="35" t="str">
        <f t="shared" si="6"/>
        <v>VYHOVUJE</v>
      </c>
      <c r="S76" s="126"/>
      <c r="U76" s="48"/>
      <c r="V76" s="48"/>
    </row>
    <row r="77" spans="1:22" ht="15.6">
      <c r="A77" s="46"/>
      <c r="B77" s="72">
        <v>71</v>
      </c>
      <c r="C77" s="73" t="s">
        <v>149</v>
      </c>
      <c r="D77" s="74">
        <v>1</v>
      </c>
      <c r="E77" s="75" t="s">
        <v>18</v>
      </c>
      <c r="F77" s="73" t="s">
        <v>150</v>
      </c>
      <c r="G77" s="108"/>
      <c r="H77" s="108"/>
      <c r="I77" s="111"/>
      <c r="J77" s="111"/>
      <c r="K77" s="111"/>
      <c r="L77" s="23">
        <f t="shared" si="10"/>
        <v>7</v>
      </c>
      <c r="M77" s="23">
        <f t="shared" si="11"/>
        <v>7.700000000000001</v>
      </c>
      <c r="N77" s="77">
        <v>7</v>
      </c>
      <c r="O77" s="23">
        <f t="shared" si="9"/>
        <v>7.700000000000001</v>
      </c>
      <c r="P77" s="33">
        <v>6.85</v>
      </c>
      <c r="Q77" s="34">
        <f t="shared" si="5"/>
        <v>6.85</v>
      </c>
      <c r="R77" s="35" t="str">
        <f t="shared" si="6"/>
        <v>VYHOVUJE</v>
      </c>
      <c r="S77" s="126"/>
      <c r="U77" s="48"/>
      <c r="V77" s="48"/>
    </row>
    <row r="78" spans="1:22" ht="123.75" customHeight="1">
      <c r="A78" s="46"/>
      <c r="B78" s="72">
        <v>72</v>
      </c>
      <c r="C78" s="73" t="s">
        <v>151</v>
      </c>
      <c r="D78" s="74">
        <v>3</v>
      </c>
      <c r="E78" s="75" t="s">
        <v>29</v>
      </c>
      <c r="F78" s="73" t="s">
        <v>152</v>
      </c>
      <c r="G78" s="108"/>
      <c r="H78" s="108"/>
      <c r="I78" s="111"/>
      <c r="J78" s="111"/>
      <c r="K78" s="111"/>
      <c r="L78" s="23">
        <f t="shared" si="10"/>
        <v>465</v>
      </c>
      <c r="M78" s="23">
        <f t="shared" si="11"/>
        <v>511.5</v>
      </c>
      <c r="N78" s="77">
        <v>155</v>
      </c>
      <c r="O78" s="23">
        <f t="shared" si="9"/>
        <v>170.5</v>
      </c>
      <c r="P78" s="33">
        <v>116</v>
      </c>
      <c r="Q78" s="34">
        <f t="shared" si="5"/>
        <v>348</v>
      </c>
      <c r="R78" s="35" t="str">
        <f t="shared" si="6"/>
        <v>VYHOVUJE</v>
      </c>
      <c r="S78" s="126"/>
      <c r="U78" s="48"/>
      <c r="V78" s="48"/>
    </row>
    <row r="79" spans="1:22" ht="123" customHeight="1">
      <c r="A79" s="46"/>
      <c r="B79" s="72">
        <v>73</v>
      </c>
      <c r="C79" s="73" t="s">
        <v>36</v>
      </c>
      <c r="D79" s="74">
        <v>100</v>
      </c>
      <c r="E79" s="75" t="s">
        <v>29</v>
      </c>
      <c r="F79" s="73" t="s">
        <v>37</v>
      </c>
      <c r="G79" s="108"/>
      <c r="H79" s="108"/>
      <c r="I79" s="111"/>
      <c r="J79" s="111"/>
      <c r="K79" s="111"/>
      <c r="L79" s="23">
        <f t="shared" si="10"/>
        <v>8500</v>
      </c>
      <c r="M79" s="23">
        <f t="shared" si="11"/>
        <v>9350.000000000002</v>
      </c>
      <c r="N79" s="77">
        <v>85</v>
      </c>
      <c r="O79" s="23">
        <f t="shared" si="9"/>
        <v>93.50000000000001</v>
      </c>
      <c r="P79" s="33">
        <v>63</v>
      </c>
      <c r="Q79" s="34">
        <f t="shared" si="5"/>
        <v>6300</v>
      </c>
      <c r="R79" s="35" t="str">
        <f t="shared" si="6"/>
        <v>VYHOVUJE</v>
      </c>
      <c r="S79" s="126"/>
      <c r="U79" s="48"/>
      <c r="V79" s="48"/>
    </row>
    <row r="80" spans="1:22" ht="28.8">
      <c r="A80" s="46"/>
      <c r="B80" s="72">
        <v>74</v>
      </c>
      <c r="C80" s="73" t="s">
        <v>40</v>
      </c>
      <c r="D80" s="74">
        <v>1</v>
      </c>
      <c r="E80" s="75" t="s">
        <v>29</v>
      </c>
      <c r="F80" s="73" t="s">
        <v>153</v>
      </c>
      <c r="G80" s="108"/>
      <c r="H80" s="108"/>
      <c r="I80" s="111"/>
      <c r="J80" s="111"/>
      <c r="K80" s="111"/>
      <c r="L80" s="23">
        <f t="shared" si="10"/>
        <v>55</v>
      </c>
      <c r="M80" s="23">
        <f t="shared" si="11"/>
        <v>60.50000000000001</v>
      </c>
      <c r="N80" s="77">
        <v>55</v>
      </c>
      <c r="O80" s="23">
        <f t="shared" si="9"/>
        <v>60.50000000000001</v>
      </c>
      <c r="P80" s="33">
        <v>27.4</v>
      </c>
      <c r="Q80" s="34">
        <f t="shared" si="5"/>
        <v>27.4</v>
      </c>
      <c r="R80" s="35" t="str">
        <f t="shared" si="6"/>
        <v>VYHOVUJE</v>
      </c>
      <c r="S80" s="126"/>
      <c r="U80" s="48"/>
      <c r="V80" s="48"/>
    </row>
    <row r="81" spans="1:22" ht="28.8">
      <c r="A81" s="46"/>
      <c r="B81" s="72">
        <v>75</v>
      </c>
      <c r="C81" s="73" t="s">
        <v>154</v>
      </c>
      <c r="D81" s="74">
        <v>1</v>
      </c>
      <c r="E81" s="75" t="s">
        <v>29</v>
      </c>
      <c r="F81" s="73" t="s">
        <v>155</v>
      </c>
      <c r="G81" s="108"/>
      <c r="H81" s="108"/>
      <c r="I81" s="111"/>
      <c r="J81" s="111"/>
      <c r="K81" s="111"/>
      <c r="L81" s="23">
        <f t="shared" si="10"/>
        <v>75</v>
      </c>
      <c r="M81" s="23">
        <f t="shared" si="11"/>
        <v>82.5</v>
      </c>
      <c r="N81" s="77">
        <v>75</v>
      </c>
      <c r="O81" s="23">
        <f t="shared" si="9"/>
        <v>82.5</v>
      </c>
      <c r="P81" s="33">
        <v>31.25</v>
      </c>
      <c r="Q81" s="34">
        <f t="shared" si="5"/>
        <v>31.25</v>
      </c>
      <c r="R81" s="35" t="str">
        <f t="shared" si="6"/>
        <v>VYHOVUJE</v>
      </c>
      <c r="S81" s="126"/>
      <c r="U81" s="48"/>
      <c r="V81" s="48"/>
    </row>
    <row r="82" spans="1:22" ht="15.6">
      <c r="A82" s="46"/>
      <c r="B82" s="72">
        <v>76</v>
      </c>
      <c r="C82" s="73" t="s">
        <v>158</v>
      </c>
      <c r="D82" s="74">
        <v>1</v>
      </c>
      <c r="E82" s="75" t="s">
        <v>29</v>
      </c>
      <c r="F82" s="73" t="s">
        <v>159</v>
      </c>
      <c r="G82" s="108"/>
      <c r="H82" s="108"/>
      <c r="I82" s="111"/>
      <c r="J82" s="111"/>
      <c r="K82" s="111"/>
      <c r="L82" s="23">
        <f t="shared" si="10"/>
        <v>12</v>
      </c>
      <c r="M82" s="23">
        <f t="shared" si="11"/>
        <v>13.200000000000001</v>
      </c>
      <c r="N82" s="77">
        <v>12</v>
      </c>
      <c r="O82" s="23">
        <f t="shared" si="9"/>
        <v>13.200000000000001</v>
      </c>
      <c r="P82" s="33">
        <v>10.1</v>
      </c>
      <c r="Q82" s="34">
        <f t="shared" si="5"/>
        <v>10.1</v>
      </c>
      <c r="R82" s="35" t="str">
        <f t="shared" si="6"/>
        <v>VYHOVUJE</v>
      </c>
      <c r="S82" s="126"/>
      <c r="U82" s="48"/>
      <c r="V82" s="48"/>
    </row>
    <row r="83" spans="1:22" ht="28.8">
      <c r="A83" s="46"/>
      <c r="B83" s="72">
        <v>77</v>
      </c>
      <c r="C83" s="80" t="s">
        <v>160</v>
      </c>
      <c r="D83" s="74">
        <v>10</v>
      </c>
      <c r="E83" s="75" t="s">
        <v>18</v>
      </c>
      <c r="F83" s="80" t="s">
        <v>161</v>
      </c>
      <c r="G83" s="108"/>
      <c r="H83" s="108"/>
      <c r="I83" s="111"/>
      <c r="J83" s="111"/>
      <c r="K83" s="111"/>
      <c r="L83" s="23">
        <f t="shared" si="10"/>
        <v>20</v>
      </c>
      <c r="M83" s="23">
        <f t="shared" si="11"/>
        <v>22</v>
      </c>
      <c r="N83" s="77">
        <v>2</v>
      </c>
      <c r="O83" s="23">
        <f t="shared" si="9"/>
        <v>2.2</v>
      </c>
      <c r="P83" s="33">
        <v>1.05</v>
      </c>
      <c r="Q83" s="34">
        <f aca="true" t="shared" si="12" ref="Q83:Q112">D83*P83</f>
        <v>10.5</v>
      </c>
      <c r="R83" s="35" t="str">
        <f aca="true" t="shared" si="13" ref="R83:R112">IF(ISNUMBER(P83),IF(P83&gt;O83,"NEVYHOVUJE","VYHOVUJE")," ")</f>
        <v>VYHOVUJE</v>
      </c>
      <c r="S83" s="126"/>
      <c r="U83" s="48"/>
      <c r="V83" s="48"/>
    </row>
    <row r="84" spans="1:22" ht="57.6">
      <c r="A84" s="46"/>
      <c r="B84" s="72">
        <v>78</v>
      </c>
      <c r="C84" s="95" t="s">
        <v>162</v>
      </c>
      <c r="D84" s="74">
        <v>30</v>
      </c>
      <c r="E84" s="75" t="s">
        <v>18</v>
      </c>
      <c r="F84" s="95" t="s">
        <v>163</v>
      </c>
      <c r="G84" s="108"/>
      <c r="H84" s="108"/>
      <c r="I84" s="111"/>
      <c r="J84" s="111"/>
      <c r="K84" s="111"/>
      <c r="L84" s="23">
        <f t="shared" si="10"/>
        <v>210</v>
      </c>
      <c r="M84" s="23">
        <f t="shared" si="11"/>
        <v>231.00000000000003</v>
      </c>
      <c r="N84" s="77">
        <v>7</v>
      </c>
      <c r="O84" s="23">
        <f t="shared" si="9"/>
        <v>7.700000000000001</v>
      </c>
      <c r="P84" s="33">
        <v>3.6</v>
      </c>
      <c r="Q84" s="34">
        <f t="shared" si="12"/>
        <v>108</v>
      </c>
      <c r="R84" s="35" t="str">
        <f t="shared" si="13"/>
        <v>VYHOVUJE</v>
      </c>
      <c r="S84" s="126"/>
      <c r="U84" s="48"/>
      <c r="V84" s="48"/>
    </row>
    <row r="85" spans="1:22" ht="43.2">
      <c r="A85" s="46"/>
      <c r="B85" s="72">
        <v>79</v>
      </c>
      <c r="C85" s="73" t="s">
        <v>55</v>
      </c>
      <c r="D85" s="74">
        <v>5</v>
      </c>
      <c r="E85" s="75" t="s">
        <v>18</v>
      </c>
      <c r="F85" s="73" t="s">
        <v>56</v>
      </c>
      <c r="G85" s="108"/>
      <c r="H85" s="108"/>
      <c r="I85" s="111"/>
      <c r="J85" s="111"/>
      <c r="K85" s="111"/>
      <c r="L85" s="23">
        <f t="shared" si="10"/>
        <v>45</v>
      </c>
      <c r="M85" s="23">
        <f t="shared" si="11"/>
        <v>49.5</v>
      </c>
      <c r="N85" s="77">
        <v>9</v>
      </c>
      <c r="O85" s="23">
        <f t="shared" si="9"/>
        <v>9.9</v>
      </c>
      <c r="P85" s="33">
        <v>6.05</v>
      </c>
      <c r="Q85" s="34">
        <f t="shared" si="12"/>
        <v>30.25</v>
      </c>
      <c r="R85" s="35" t="str">
        <f t="shared" si="13"/>
        <v>VYHOVUJE</v>
      </c>
      <c r="S85" s="126"/>
      <c r="U85" s="48"/>
      <c r="V85" s="48"/>
    </row>
    <row r="86" spans="1:22" ht="43.2">
      <c r="A86" s="46"/>
      <c r="B86" s="72">
        <v>80</v>
      </c>
      <c r="C86" s="73" t="s">
        <v>164</v>
      </c>
      <c r="D86" s="74">
        <v>1</v>
      </c>
      <c r="E86" s="75" t="s">
        <v>18</v>
      </c>
      <c r="F86" s="73" t="s">
        <v>165</v>
      </c>
      <c r="G86" s="108"/>
      <c r="H86" s="108"/>
      <c r="I86" s="111"/>
      <c r="J86" s="111"/>
      <c r="K86" s="111"/>
      <c r="L86" s="23">
        <f t="shared" si="10"/>
        <v>100</v>
      </c>
      <c r="M86" s="23">
        <f t="shared" si="11"/>
        <v>110.00000000000001</v>
      </c>
      <c r="N86" s="77">
        <v>100</v>
      </c>
      <c r="O86" s="23">
        <f t="shared" si="9"/>
        <v>110.00000000000001</v>
      </c>
      <c r="P86" s="33">
        <v>57.6</v>
      </c>
      <c r="Q86" s="34">
        <f t="shared" si="12"/>
        <v>57.6</v>
      </c>
      <c r="R86" s="35" t="str">
        <f t="shared" si="13"/>
        <v>VYHOVUJE</v>
      </c>
      <c r="S86" s="126"/>
      <c r="U86" s="48"/>
      <c r="V86" s="48"/>
    </row>
    <row r="87" spans="1:22" ht="51" customHeight="1">
      <c r="A87" s="46"/>
      <c r="B87" s="72">
        <v>81</v>
      </c>
      <c r="C87" s="73" t="s">
        <v>166</v>
      </c>
      <c r="D87" s="74">
        <v>1</v>
      </c>
      <c r="E87" s="75" t="s">
        <v>18</v>
      </c>
      <c r="F87" s="73" t="s">
        <v>167</v>
      </c>
      <c r="G87" s="108"/>
      <c r="H87" s="108"/>
      <c r="I87" s="111"/>
      <c r="J87" s="111"/>
      <c r="K87" s="111"/>
      <c r="L87" s="23">
        <f t="shared" si="10"/>
        <v>100</v>
      </c>
      <c r="M87" s="23">
        <f t="shared" si="11"/>
        <v>110.00000000000001</v>
      </c>
      <c r="N87" s="77">
        <v>100</v>
      </c>
      <c r="O87" s="23">
        <f t="shared" si="9"/>
        <v>110.00000000000001</v>
      </c>
      <c r="P87" s="33">
        <v>77.9</v>
      </c>
      <c r="Q87" s="34">
        <f t="shared" si="12"/>
        <v>77.9</v>
      </c>
      <c r="R87" s="35" t="str">
        <f t="shared" si="13"/>
        <v>VYHOVUJE</v>
      </c>
      <c r="S87" s="126"/>
      <c r="U87" s="48"/>
      <c r="V87" s="48"/>
    </row>
    <row r="88" spans="1:22" ht="53.25" customHeight="1">
      <c r="A88" s="46"/>
      <c r="B88" s="72">
        <v>82</v>
      </c>
      <c r="C88" s="73" t="s">
        <v>168</v>
      </c>
      <c r="D88" s="74">
        <v>3</v>
      </c>
      <c r="E88" s="75" t="s">
        <v>18</v>
      </c>
      <c r="F88" s="73" t="s">
        <v>169</v>
      </c>
      <c r="G88" s="108"/>
      <c r="H88" s="108"/>
      <c r="I88" s="111"/>
      <c r="J88" s="111"/>
      <c r="K88" s="111"/>
      <c r="L88" s="23">
        <f t="shared" si="10"/>
        <v>165</v>
      </c>
      <c r="M88" s="23">
        <f t="shared" si="11"/>
        <v>181.50000000000003</v>
      </c>
      <c r="N88" s="77">
        <v>55</v>
      </c>
      <c r="O88" s="23">
        <f t="shared" si="9"/>
        <v>60.50000000000001</v>
      </c>
      <c r="P88" s="33">
        <v>23</v>
      </c>
      <c r="Q88" s="34">
        <f t="shared" si="12"/>
        <v>69</v>
      </c>
      <c r="R88" s="35" t="str">
        <f t="shared" si="13"/>
        <v>VYHOVUJE</v>
      </c>
      <c r="S88" s="126"/>
      <c r="U88" s="48"/>
      <c r="V88" s="48"/>
    </row>
    <row r="89" spans="1:22" ht="43.2">
      <c r="A89" s="46"/>
      <c r="B89" s="72">
        <v>83</v>
      </c>
      <c r="C89" s="73" t="s">
        <v>129</v>
      </c>
      <c r="D89" s="74">
        <v>2</v>
      </c>
      <c r="E89" s="75" t="s">
        <v>18</v>
      </c>
      <c r="F89" s="73" t="s">
        <v>130</v>
      </c>
      <c r="G89" s="108"/>
      <c r="H89" s="108"/>
      <c r="I89" s="111"/>
      <c r="J89" s="111"/>
      <c r="K89" s="111"/>
      <c r="L89" s="23">
        <f t="shared" si="10"/>
        <v>96</v>
      </c>
      <c r="M89" s="23">
        <f t="shared" si="11"/>
        <v>105.60000000000001</v>
      </c>
      <c r="N89" s="77">
        <v>48</v>
      </c>
      <c r="O89" s="23">
        <f t="shared" si="9"/>
        <v>52.800000000000004</v>
      </c>
      <c r="P89" s="33">
        <v>36</v>
      </c>
      <c r="Q89" s="34">
        <f t="shared" si="12"/>
        <v>72</v>
      </c>
      <c r="R89" s="35" t="str">
        <f t="shared" si="13"/>
        <v>VYHOVUJE</v>
      </c>
      <c r="S89" s="126"/>
      <c r="U89" s="48"/>
      <c r="V89" s="48"/>
    </row>
    <row r="90" spans="1:22" ht="43.2">
      <c r="A90" s="46"/>
      <c r="B90" s="72">
        <v>84</v>
      </c>
      <c r="C90" s="80" t="s">
        <v>68</v>
      </c>
      <c r="D90" s="74">
        <v>1</v>
      </c>
      <c r="E90" s="75" t="s">
        <v>18</v>
      </c>
      <c r="F90" s="80" t="s">
        <v>69</v>
      </c>
      <c r="G90" s="108"/>
      <c r="H90" s="108"/>
      <c r="I90" s="111"/>
      <c r="J90" s="111"/>
      <c r="K90" s="111"/>
      <c r="L90" s="23">
        <f t="shared" si="10"/>
        <v>45</v>
      </c>
      <c r="M90" s="23">
        <f t="shared" si="11"/>
        <v>49.50000000000001</v>
      </c>
      <c r="N90" s="77">
        <v>45</v>
      </c>
      <c r="O90" s="23">
        <f t="shared" si="9"/>
        <v>49.50000000000001</v>
      </c>
      <c r="P90" s="33">
        <v>40</v>
      </c>
      <c r="Q90" s="34">
        <f t="shared" si="12"/>
        <v>40</v>
      </c>
      <c r="R90" s="35" t="str">
        <f t="shared" si="13"/>
        <v>VYHOVUJE</v>
      </c>
      <c r="S90" s="126"/>
      <c r="U90" s="48"/>
      <c r="V90" s="48"/>
    </row>
    <row r="91" spans="1:22" ht="26.25" customHeight="1" thickBot="1">
      <c r="A91" s="46"/>
      <c r="B91" s="64">
        <v>85</v>
      </c>
      <c r="C91" s="83" t="s">
        <v>170</v>
      </c>
      <c r="D91" s="84">
        <v>1</v>
      </c>
      <c r="E91" s="85" t="s">
        <v>18</v>
      </c>
      <c r="F91" s="83" t="s">
        <v>171</v>
      </c>
      <c r="G91" s="109"/>
      <c r="H91" s="109"/>
      <c r="I91" s="112"/>
      <c r="J91" s="112"/>
      <c r="K91" s="112"/>
      <c r="L91" s="24">
        <f t="shared" si="10"/>
        <v>120</v>
      </c>
      <c r="M91" s="24">
        <f t="shared" si="11"/>
        <v>132</v>
      </c>
      <c r="N91" s="92">
        <v>120</v>
      </c>
      <c r="O91" s="24">
        <f t="shared" si="9"/>
        <v>132</v>
      </c>
      <c r="P91" s="36">
        <v>105</v>
      </c>
      <c r="Q91" s="39">
        <f t="shared" si="12"/>
        <v>105</v>
      </c>
      <c r="R91" s="37" t="str">
        <f t="shared" si="13"/>
        <v>VYHOVUJE</v>
      </c>
      <c r="S91" s="125"/>
      <c r="U91" s="48"/>
      <c r="V91" s="48"/>
    </row>
    <row r="92" spans="1:22" ht="30.75" customHeight="1" thickTop="1">
      <c r="A92" s="49"/>
      <c r="B92" s="60">
        <v>86</v>
      </c>
      <c r="C92" s="61" t="s">
        <v>172</v>
      </c>
      <c r="D92" s="62">
        <v>5</v>
      </c>
      <c r="E92" s="96" t="s">
        <v>18</v>
      </c>
      <c r="F92" s="61" t="s">
        <v>173</v>
      </c>
      <c r="G92" s="110" t="s">
        <v>205</v>
      </c>
      <c r="H92" s="110" t="s">
        <v>99</v>
      </c>
      <c r="I92" s="110" t="s">
        <v>196</v>
      </c>
      <c r="J92" s="121" t="s">
        <v>134</v>
      </c>
      <c r="K92" s="121" t="s">
        <v>135</v>
      </c>
      <c r="L92" s="22">
        <f t="shared" si="10"/>
        <v>40</v>
      </c>
      <c r="M92" s="22">
        <f t="shared" si="11"/>
        <v>70</v>
      </c>
      <c r="N92" s="22">
        <v>8</v>
      </c>
      <c r="O92" s="22">
        <v>14</v>
      </c>
      <c r="P92" s="31">
        <v>5.7</v>
      </c>
      <c r="Q92" s="38">
        <f t="shared" si="12"/>
        <v>28.5</v>
      </c>
      <c r="R92" s="32" t="str">
        <f t="shared" si="13"/>
        <v>VYHOVUJE</v>
      </c>
      <c r="S92" s="124"/>
      <c r="U92" s="48"/>
      <c r="V92" s="48"/>
    </row>
    <row r="93" spans="1:22" ht="15">
      <c r="A93" s="46"/>
      <c r="B93" s="72">
        <v>87</v>
      </c>
      <c r="C93" s="81" t="s">
        <v>174</v>
      </c>
      <c r="D93" s="82">
        <v>1</v>
      </c>
      <c r="E93" s="97" t="s">
        <v>18</v>
      </c>
      <c r="F93" s="81" t="s">
        <v>175</v>
      </c>
      <c r="G93" s="111"/>
      <c r="H93" s="111"/>
      <c r="I93" s="111"/>
      <c r="J93" s="122"/>
      <c r="K93" s="122"/>
      <c r="L93" s="23">
        <f t="shared" si="10"/>
        <v>40</v>
      </c>
      <c r="M93" s="23">
        <f t="shared" si="11"/>
        <v>45</v>
      </c>
      <c r="N93" s="23">
        <v>40</v>
      </c>
      <c r="O93" s="23">
        <v>45</v>
      </c>
      <c r="P93" s="33">
        <v>21.15</v>
      </c>
      <c r="Q93" s="34">
        <f t="shared" si="12"/>
        <v>21.15</v>
      </c>
      <c r="R93" s="35" t="str">
        <f t="shared" si="13"/>
        <v>VYHOVUJE</v>
      </c>
      <c r="S93" s="126"/>
      <c r="U93" s="48"/>
      <c r="V93" s="48"/>
    </row>
    <row r="94" spans="1:22" ht="28.8">
      <c r="A94" s="46"/>
      <c r="B94" s="72">
        <v>88</v>
      </c>
      <c r="C94" s="81" t="s">
        <v>176</v>
      </c>
      <c r="D94" s="82">
        <v>2</v>
      </c>
      <c r="E94" s="97" t="s">
        <v>18</v>
      </c>
      <c r="F94" s="81" t="s">
        <v>177</v>
      </c>
      <c r="G94" s="111"/>
      <c r="H94" s="111"/>
      <c r="I94" s="111"/>
      <c r="J94" s="122"/>
      <c r="K94" s="122"/>
      <c r="L94" s="23">
        <f t="shared" si="10"/>
        <v>26</v>
      </c>
      <c r="M94" s="23">
        <f t="shared" si="11"/>
        <v>34</v>
      </c>
      <c r="N94" s="23">
        <v>13</v>
      </c>
      <c r="O94" s="23">
        <v>17</v>
      </c>
      <c r="P94" s="33">
        <v>6</v>
      </c>
      <c r="Q94" s="34">
        <f t="shared" si="12"/>
        <v>12</v>
      </c>
      <c r="R94" s="35" t="str">
        <f t="shared" si="13"/>
        <v>VYHOVUJE</v>
      </c>
      <c r="S94" s="126"/>
      <c r="U94" s="48"/>
      <c r="V94" s="48"/>
    </row>
    <row r="95" spans="1:22" ht="28.8">
      <c r="A95" s="46"/>
      <c r="B95" s="72">
        <v>89</v>
      </c>
      <c r="C95" s="81" t="s">
        <v>178</v>
      </c>
      <c r="D95" s="82">
        <v>2</v>
      </c>
      <c r="E95" s="97" t="s">
        <v>18</v>
      </c>
      <c r="F95" s="81" t="s">
        <v>179</v>
      </c>
      <c r="G95" s="111"/>
      <c r="H95" s="111"/>
      <c r="I95" s="111"/>
      <c r="J95" s="122"/>
      <c r="K95" s="122"/>
      <c r="L95" s="23">
        <f t="shared" si="10"/>
        <v>60</v>
      </c>
      <c r="M95" s="23">
        <f t="shared" si="11"/>
        <v>90</v>
      </c>
      <c r="N95" s="23">
        <v>30</v>
      </c>
      <c r="O95" s="23">
        <v>45</v>
      </c>
      <c r="P95" s="33">
        <v>15.6</v>
      </c>
      <c r="Q95" s="34">
        <f t="shared" si="12"/>
        <v>31.2</v>
      </c>
      <c r="R95" s="35" t="str">
        <f t="shared" si="13"/>
        <v>VYHOVUJE</v>
      </c>
      <c r="S95" s="126"/>
      <c r="U95" s="48"/>
      <c r="V95" s="48"/>
    </row>
    <row r="96" spans="1:22" ht="15">
      <c r="A96" s="46"/>
      <c r="B96" s="72">
        <v>90</v>
      </c>
      <c r="C96" s="81" t="s">
        <v>180</v>
      </c>
      <c r="D96" s="82">
        <v>2</v>
      </c>
      <c r="E96" s="97" t="s">
        <v>18</v>
      </c>
      <c r="F96" s="81" t="s">
        <v>181</v>
      </c>
      <c r="G96" s="111"/>
      <c r="H96" s="111"/>
      <c r="I96" s="111"/>
      <c r="J96" s="122"/>
      <c r="K96" s="122"/>
      <c r="L96" s="23">
        <f t="shared" si="10"/>
        <v>26</v>
      </c>
      <c r="M96" s="23">
        <f t="shared" si="11"/>
        <v>36</v>
      </c>
      <c r="N96" s="23">
        <v>13</v>
      </c>
      <c r="O96" s="23">
        <v>18</v>
      </c>
      <c r="P96" s="33">
        <v>11.55</v>
      </c>
      <c r="Q96" s="34">
        <f t="shared" si="12"/>
        <v>23.1</v>
      </c>
      <c r="R96" s="35" t="str">
        <f t="shared" si="13"/>
        <v>VYHOVUJE</v>
      </c>
      <c r="S96" s="126"/>
      <c r="U96" s="48"/>
      <c r="V96" s="48"/>
    </row>
    <row r="97" spans="1:22" ht="15">
      <c r="A97" s="46"/>
      <c r="B97" s="72">
        <v>91</v>
      </c>
      <c r="C97" s="81" t="s">
        <v>182</v>
      </c>
      <c r="D97" s="82">
        <v>2</v>
      </c>
      <c r="E97" s="97" t="s">
        <v>18</v>
      </c>
      <c r="F97" s="81" t="s">
        <v>181</v>
      </c>
      <c r="G97" s="111"/>
      <c r="H97" s="111"/>
      <c r="I97" s="111"/>
      <c r="J97" s="122"/>
      <c r="K97" s="122"/>
      <c r="L97" s="23">
        <f t="shared" si="10"/>
        <v>26</v>
      </c>
      <c r="M97" s="23">
        <f t="shared" si="11"/>
        <v>36</v>
      </c>
      <c r="N97" s="23">
        <v>13</v>
      </c>
      <c r="O97" s="23">
        <v>18</v>
      </c>
      <c r="P97" s="33">
        <v>11.55</v>
      </c>
      <c r="Q97" s="34">
        <f t="shared" si="12"/>
        <v>23.1</v>
      </c>
      <c r="R97" s="35" t="str">
        <f t="shared" si="13"/>
        <v>VYHOVUJE</v>
      </c>
      <c r="S97" s="126"/>
      <c r="U97" s="48"/>
      <c r="V97" s="48"/>
    </row>
    <row r="98" spans="1:22" ht="66.75" customHeight="1">
      <c r="A98" s="46"/>
      <c r="B98" s="72">
        <v>92</v>
      </c>
      <c r="C98" s="81" t="s">
        <v>183</v>
      </c>
      <c r="D98" s="82">
        <v>2</v>
      </c>
      <c r="E98" s="97" t="s">
        <v>18</v>
      </c>
      <c r="F98" s="81" t="s">
        <v>184</v>
      </c>
      <c r="G98" s="111"/>
      <c r="H98" s="111"/>
      <c r="I98" s="111"/>
      <c r="J98" s="122"/>
      <c r="K98" s="122"/>
      <c r="L98" s="23">
        <f t="shared" si="10"/>
        <v>100</v>
      </c>
      <c r="M98" s="23">
        <f t="shared" si="11"/>
        <v>120</v>
      </c>
      <c r="N98" s="23">
        <v>50</v>
      </c>
      <c r="O98" s="23">
        <v>60</v>
      </c>
      <c r="P98" s="33">
        <v>35.75</v>
      </c>
      <c r="Q98" s="34">
        <f t="shared" si="12"/>
        <v>71.5</v>
      </c>
      <c r="R98" s="35" t="str">
        <f t="shared" si="13"/>
        <v>VYHOVUJE</v>
      </c>
      <c r="S98" s="126"/>
      <c r="U98" s="48"/>
      <c r="V98" s="48"/>
    </row>
    <row r="99" spans="1:22" ht="72">
      <c r="A99" s="46"/>
      <c r="B99" s="72">
        <v>93</v>
      </c>
      <c r="C99" s="81" t="s">
        <v>185</v>
      </c>
      <c r="D99" s="82">
        <v>1</v>
      </c>
      <c r="E99" s="97" t="s">
        <v>29</v>
      </c>
      <c r="F99" s="81" t="s">
        <v>186</v>
      </c>
      <c r="G99" s="111"/>
      <c r="H99" s="111"/>
      <c r="I99" s="111"/>
      <c r="J99" s="122"/>
      <c r="K99" s="122"/>
      <c r="L99" s="23">
        <f t="shared" si="10"/>
        <v>32</v>
      </c>
      <c r="M99" s="23">
        <f t="shared" si="11"/>
        <v>60</v>
      </c>
      <c r="N99" s="23">
        <v>32</v>
      </c>
      <c r="O99" s="23">
        <v>60</v>
      </c>
      <c r="P99" s="33">
        <v>27.1</v>
      </c>
      <c r="Q99" s="34">
        <f t="shared" si="12"/>
        <v>27.1</v>
      </c>
      <c r="R99" s="35" t="str">
        <f t="shared" si="13"/>
        <v>VYHOVUJE</v>
      </c>
      <c r="S99" s="126"/>
      <c r="U99" s="48"/>
      <c r="V99" s="48"/>
    </row>
    <row r="100" spans="1:22" ht="26.25" customHeight="1">
      <c r="A100" s="46"/>
      <c r="B100" s="72">
        <v>94</v>
      </c>
      <c r="C100" s="81" t="s">
        <v>117</v>
      </c>
      <c r="D100" s="82">
        <v>1</v>
      </c>
      <c r="E100" s="97" t="s">
        <v>18</v>
      </c>
      <c r="F100" s="81" t="s">
        <v>118</v>
      </c>
      <c r="G100" s="111"/>
      <c r="H100" s="111"/>
      <c r="I100" s="111"/>
      <c r="J100" s="122"/>
      <c r="K100" s="122"/>
      <c r="L100" s="23">
        <f t="shared" si="10"/>
        <v>11</v>
      </c>
      <c r="M100" s="23">
        <f t="shared" si="11"/>
        <v>14</v>
      </c>
      <c r="N100" s="23">
        <v>11</v>
      </c>
      <c r="O100" s="23">
        <v>14</v>
      </c>
      <c r="P100" s="33">
        <v>8.05</v>
      </c>
      <c r="Q100" s="34">
        <f t="shared" si="12"/>
        <v>8.05</v>
      </c>
      <c r="R100" s="35" t="str">
        <f t="shared" si="13"/>
        <v>VYHOVUJE</v>
      </c>
      <c r="S100" s="126"/>
      <c r="U100" s="48"/>
      <c r="V100" s="48"/>
    </row>
    <row r="101" spans="1:22" ht="43.2">
      <c r="A101" s="46"/>
      <c r="B101" s="72">
        <v>95</v>
      </c>
      <c r="C101" s="81" t="s">
        <v>187</v>
      </c>
      <c r="D101" s="82">
        <v>1</v>
      </c>
      <c r="E101" s="97" t="s">
        <v>18</v>
      </c>
      <c r="F101" s="81" t="s">
        <v>46</v>
      </c>
      <c r="G101" s="111"/>
      <c r="H101" s="111"/>
      <c r="I101" s="111"/>
      <c r="J101" s="122"/>
      <c r="K101" s="122"/>
      <c r="L101" s="23">
        <f t="shared" si="10"/>
        <v>9</v>
      </c>
      <c r="M101" s="23">
        <f t="shared" si="11"/>
        <v>14</v>
      </c>
      <c r="N101" s="23">
        <v>9</v>
      </c>
      <c r="O101" s="23">
        <v>14</v>
      </c>
      <c r="P101" s="33">
        <v>4</v>
      </c>
      <c r="Q101" s="34">
        <f t="shared" si="12"/>
        <v>4</v>
      </c>
      <c r="R101" s="35" t="str">
        <f t="shared" si="13"/>
        <v>VYHOVUJE</v>
      </c>
      <c r="S101" s="126"/>
      <c r="U101" s="48"/>
      <c r="V101" s="48"/>
    </row>
    <row r="102" spans="1:22" ht="15.6">
      <c r="A102" s="46"/>
      <c r="B102" s="72">
        <v>96</v>
      </c>
      <c r="C102" s="98" t="s">
        <v>188</v>
      </c>
      <c r="D102" s="82">
        <v>1</v>
      </c>
      <c r="E102" s="99" t="s">
        <v>18</v>
      </c>
      <c r="F102" s="98" t="s">
        <v>189</v>
      </c>
      <c r="G102" s="111"/>
      <c r="H102" s="111"/>
      <c r="I102" s="111"/>
      <c r="J102" s="122"/>
      <c r="K102" s="122"/>
      <c r="L102" s="23">
        <f t="shared" si="10"/>
        <v>13</v>
      </c>
      <c r="M102" s="23">
        <f t="shared" si="11"/>
        <v>24</v>
      </c>
      <c r="N102" s="23">
        <v>13</v>
      </c>
      <c r="O102" s="23">
        <v>24</v>
      </c>
      <c r="P102" s="33">
        <v>23.85</v>
      </c>
      <c r="Q102" s="34">
        <f t="shared" si="12"/>
        <v>23.85</v>
      </c>
      <c r="R102" s="35" t="str">
        <f t="shared" si="13"/>
        <v>VYHOVUJE</v>
      </c>
      <c r="S102" s="126"/>
      <c r="U102" s="48"/>
      <c r="V102" s="48"/>
    </row>
    <row r="103" spans="1:22" ht="36" customHeight="1">
      <c r="A103" s="46"/>
      <c r="B103" s="72">
        <v>97</v>
      </c>
      <c r="C103" s="98" t="s">
        <v>190</v>
      </c>
      <c r="D103" s="100">
        <v>1</v>
      </c>
      <c r="E103" s="99" t="s">
        <v>18</v>
      </c>
      <c r="F103" s="98" t="s">
        <v>191</v>
      </c>
      <c r="G103" s="111"/>
      <c r="H103" s="111"/>
      <c r="I103" s="111"/>
      <c r="J103" s="122"/>
      <c r="K103" s="122"/>
      <c r="L103" s="23">
        <f aca="true" t="shared" si="14" ref="L103:L112">D103*N103</f>
        <v>16</v>
      </c>
      <c r="M103" s="23">
        <f aca="true" t="shared" si="15" ref="M103:M112">D103*O103</f>
        <v>22</v>
      </c>
      <c r="N103" s="23">
        <v>16</v>
      </c>
      <c r="O103" s="23">
        <v>22</v>
      </c>
      <c r="P103" s="33">
        <v>7.9</v>
      </c>
      <c r="Q103" s="34">
        <f t="shared" si="12"/>
        <v>7.9</v>
      </c>
      <c r="R103" s="35" t="str">
        <f t="shared" si="13"/>
        <v>VYHOVUJE</v>
      </c>
      <c r="S103" s="126"/>
      <c r="U103" s="48"/>
      <c r="V103" s="48"/>
    </row>
    <row r="104" spans="1:22" ht="57.6">
      <c r="A104" s="46"/>
      <c r="B104" s="72">
        <v>98</v>
      </c>
      <c r="C104" s="101" t="s">
        <v>162</v>
      </c>
      <c r="D104" s="100">
        <v>3</v>
      </c>
      <c r="E104" s="99" t="s">
        <v>18</v>
      </c>
      <c r="F104" s="101" t="s">
        <v>192</v>
      </c>
      <c r="G104" s="111"/>
      <c r="H104" s="111"/>
      <c r="I104" s="111"/>
      <c r="J104" s="122"/>
      <c r="K104" s="122"/>
      <c r="L104" s="23">
        <f t="shared" si="14"/>
        <v>21</v>
      </c>
      <c r="M104" s="23">
        <f t="shared" si="15"/>
        <v>54</v>
      </c>
      <c r="N104" s="23">
        <v>7</v>
      </c>
      <c r="O104" s="23">
        <v>18</v>
      </c>
      <c r="P104" s="33">
        <v>3.6</v>
      </c>
      <c r="Q104" s="34">
        <f t="shared" si="12"/>
        <v>10.8</v>
      </c>
      <c r="R104" s="35" t="str">
        <f t="shared" si="13"/>
        <v>VYHOVUJE</v>
      </c>
      <c r="S104" s="126"/>
      <c r="U104" s="48"/>
      <c r="V104" s="48"/>
    </row>
    <row r="105" spans="1:22" ht="28.8">
      <c r="A105" s="46"/>
      <c r="B105" s="72">
        <v>99</v>
      </c>
      <c r="C105" s="98" t="s">
        <v>50</v>
      </c>
      <c r="D105" s="100">
        <v>3</v>
      </c>
      <c r="E105" s="99" t="s">
        <v>18</v>
      </c>
      <c r="F105" s="98" t="s">
        <v>51</v>
      </c>
      <c r="G105" s="111"/>
      <c r="H105" s="111"/>
      <c r="I105" s="111"/>
      <c r="J105" s="122"/>
      <c r="K105" s="122"/>
      <c r="L105" s="23">
        <f t="shared" si="14"/>
        <v>27</v>
      </c>
      <c r="M105" s="23">
        <f t="shared" si="15"/>
        <v>45</v>
      </c>
      <c r="N105" s="23">
        <v>9</v>
      </c>
      <c r="O105" s="23">
        <v>15</v>
      </c>
      <c r="P105" s="33">
        <v>6.6</v>
      </c>
      <c r="Q105" s="34">
        <f t="shared" si="12"/>
        <v>19.799999999999997</v>
      </c>
      <c r="R105" s="35" t="str">
        <f t="shared" si="13"/>
        <v>VYHOVUJE</v>
      </c>
      <c r="S105" s="126"/>
      <c r="U105" s="48"/>
      <c r="V105" s="48"/>
    </row>
    <row r="106" spans="1:22" ht="111" customHeight="1">
      <c r="A106" s="46"/>
      <c r="B106" s="72">
        <v>100</v>
      </c>
      <c r="C106" s="102" t="s">
        <v>38</v>
      </c>
      <c r="D106" s="103">
        <v>10</v>
      </c>
      <c r="E106" s="104" t="s">
        <v>29</v>
      </c>
      <c r="F106" s="102" t="s">
        <v>39</v>
      </c>
      <c r="G106" s="111"/>
      <c r="H106" s="111"/>
      <c r="I106" s="111"/>
      <c r="J106" s="122"/>
      <c r="K106" s="122"/>
      <c r="L106" s="23">
        <f t="shared" si="14"/>
        <v>750</v>
      </c>
      <c r="M106" s="23">
        <f t="shared" si="15"/>
        <v>800</v>
      </c>
      <c r="N106" s="23">
        <v>75</v>
      </c>
      <c r="O106" s="23">
        <v>80</v>
      </c>
      <c r="P106" s="33">
        <v>57</v>
      </c>
      <c r="Q106" s="34">
        <f t="shared" si="12"/>
        <v>570</v>
      </c>
      <c r="R106" s="35" t="str">
        <f t="shared" si="13"/>
        <v>VYHOVUJE</v>
      </c>
      <c r="S106" s="126"/>
      <c r="U106" s="48"/>
      <c r="V106" s="48"/>
    </row>
    <row r="107" spans="1:22" ht="28.8">
      <c r="A107" s="46"/>
      <c r="B107" s="72">
        <v>101</v>
      </c>
      <c r="C107" s="81" t="s">
        <v>193</v>
      </c>
      <c r="D107" s="82">
        <v>1</v>
      </c>
      <c r="E107" s="97" t="s">
        <v>18</v>
      </c>
      <c r="F107" s="81" t="s">
        <v>194</v>
      </c>
      <c r="G107" s="111"/>
      <c r="H107" s="111"/>
      <c r="I107" s="111"/>
      <c r="J107" s="122"/>
      <c r="K107" s="122"/>
      <c r="L107" s="23">
        <f t="shared" si="14"/>
        <v>80</v>
      </c>
      <c r="M107" s="23">
        <f t="shared" si="15"/>
        <v>100</v>
      </c>
      <c r="N107" s="23">
        <v>80</v>
      </c>
      <c r="O107" s="23">
        <v>100</v>
      </c>
      <c r="P107" s="33">
        <v>53</v>
      </c>
      <c r="Q107" s="34">
        <f t="shared" si="12"/>
        <v>53</v>
      </c>
      <c r="R107" s="35" t="str">
        <f t="shared" si="13"/>
        <v>VYHOVUJE</v>
      </c>
      <c r="S107" s="126"/>
      <c r="U107" s="48"/>
      <c r="V107" s="48"/>
    </row>
    <row r="108" spans="1:22" ht="57.6">
      <c r="A108" s="46"/>
      <c r="B108" s="72">
        <v>102</v>
      </c>
      <c r="C108" s="81" t="s">
        <v>195</v>
      </c>
      <c r="D108" s="82">
        <v>1</v>
      </c>
      <c r="E108" s="97" t="s">
        <v>29</v>
      </c>
      <c r="F108" s="81" t="s">
        <v>59</v>
      </c>
      <c r="G108" s="111"/>
      <c r="H108" s="111"/>
      <c r="I108" s="111"/>
      <c r="J108" s="122"/>
      <c r="K108" s="122"/>
      <c r="L108" s="23">
        <f t="shared" si="14"/>
        <v>70</v>
      </c>
      <c r="M108" s="23">
        <f t="shared" si="15"/>
        <v>95</v>
      </c>
      <c r="N108" s="23">
        <v>70</v>
      </c>
      <c r="O108" s="23">
        <v>95</v>
      </c>
      <c r="P108" s="33">
        <v>43</v>
      </c>
      <c r="Q108" s="34">
        <f t="shared" si="12"/>
        <v>43</v>
      </c>
      <c r="R108" s="35" t="str">
        <f t="shared" si="13"/>
        <v>VYHOVUJE</v>
      </c>
      <c r="S108" s="126"/>
      <c r="U108" s="48"/>
      <c r="V108" s="48"/>
    </row>
    <row r="109" spans="1:22" ht="21.75" customHeight="1">
      <c r="A109" s="46"/>
      <c r="B109" s="72">
        <v>103</v>
      </c>
      <c r="C109" s="81" t="s">
        <v>60</v>
      </c>
      <c r="D109" s="82">
        <v>1</v>
      </c>
      <c r="E109" s="97" t="s">
        <v>18</v>
      </c>
      <c r="F109" s="81" t="s">
        <v>61</v>
      </c>
      <c r="G109" s="111"/>
      <c r="H109" s="111"/>
      <c r="I109" s="111"/>
      <c r="J109" s="122"/>
      <c r="K109" s="122"/>
      <c r="L109" s="23">
        <f t="shared" si="14"/>
        <v>95</v>
      </c>
      <c r="M109" s="23">
        <f t="shared" si="15"/>
        <v>115</v>
      </c>
      <c r="N109" s="23">
        <v>95</v>
      </c>
      <c r="O109" s="23">
        <v>115</v>
      </c>
      <c r="P109" s="33">
        <v>115</v>
      </c>
      <c r="Q109" s="34">
        <f t="shared" si="12"/>
        <v>115</v>
      </c>
      <c r="R109" s="35" t="str">
        <f t="shared" si="13"/>
        <v>VYHOVUJE</v>
      </c>
      <c r="S109" s="126"/>
      <c r="U109" s="48"/>
      <c r="V109" s="48"/>
    </row>
    <row r="110" spans="1:22" ht="28.8">
      <c r="A110" s="46"/>
      <c r="B110" s="72">
        <v>104</v>
      </c>
      <c r="C110" s="102" t="s">
        <v>123</v>
      </c>
      <c r="D110" s="82">
        <v>5</v>
      </c>
      <c r="E110" s="97" t="s">
        <v>18</v>
      </c>
      <c r="F110" s="102" t="s">
        <v>124</v>
      </c>
      <c r="G110" s="111"/>
      <c r="H110" s="111"/>
      <c r="I110" s="111"/>
      <c r="J110" s="122"/>
      <c r="K110" s="122"/>
      <c r="L110" s="23">
        <f t="shared" si="14"/>
        <v>60</v>
      </c>
      <c r="M110" s="23">
        <f t="shared" si="15"/>
        <v>75</v>
      </c>
      <c r="N110" s="23">
        <v>12</v>
      </c>
      <c r="O110" s="23">
        <v>15</v>
      </c>
      <c r="P110" s="33">
        <v>8.7</v>
      </c>
      <c r="Q110" s="34">
        <f t="shared" si="12"/>
        <v>43.5</v>
      </c>
      <c r="R110" s="35" t="str">
        <f t="shared" si="13"/>
        <v>VYHOVUJE</v>
      </c>
      <c r="S110" s="126"/>
      <c r="U110" s="48"/>
      <c r="V110" s="48"/>
    </row>
    <row r="111" spans="1:22" ht="43.2">
      <c r="A111" s="46"/>
      <c r="B111" s="72">
        <v>105</v>
      </c>
      <c r="C111" s="102" t="s">
        <v>129</v>
      </c>
      <c r="D111" s="82">
        <v>1</v>
      </c>
      <c r="E111" s="97" t="s">
        <v>18</v>
      </c>
      <c r="F111" s="102" t="s">
        <v>130</v>
      </c>
      <c r="G111" s="111"/>
      <c r="H111" s="111"/>
      <c r="I111" s="111"/>
      <c r="J111" s="122"/>
      <c r="K111" s="122"/>
      <c r="L111" s="23">
        <f t="shared" si="14"/>
        <v>48</v>
      </c>
      <c r="M111" s="23">
        <f t="shared" si="15"/>
        <v>60</v>
      </c>
      <c r="N111" s="23">
        <v>48</v>
      </c>
      <c r="O111" s="23">
        <v>60</v>
      </c>
      <c r="P111" s="33">
        <v>36</v>
      </c>
      <c r="Q111" s="34">
        <f t="shared" si="12"/>
        <v>36</v>
      </c>
      <c r="R111" s="35" t="str">
        <f t="shared" si="13"/>
        <v>VYHOVUJE</v>
      </c>
      <c r="S111" s="126"/>
      <c r="U111" s="48"/>
      <c r="V111" s="48"/>
    </row>
    <row r="112" spans="1:22" ht="43.8" thickBot="1">
      <c r="A112" s="46"/>
      <c r="B112" s="64">
        <v>106</v>
      </c>
      <c r="C112" s="105" t="s">
        <v>125</v>
      </c>
      <c r="D112" s="84">
        <v>5</v>
      </c>
      <c r="E112" s="106" t="s">
        <v>48</v>
      </c>
      <c r="F112" s="105" t="s">
        <v>126</v>
      </c>
      <c r="G112" s="112"/>
      <c r="H112" s="112"/>
      <c r="I112" s="112"/>
      <c r="J112" s="123"/>
      <c r="K112" s="123"/>
      <c r="L112" s="24">
        <f t="shared" si="14"/>
        <v>230</v>
      </c>
      <c r="M112" s="24">
        <f t="shared" si="15"/>
        <v>250</v>
      </c>
      <c r="N112" s="24">
        <v>46</v>
      </c>
      <c r="O112" s="24">
        <v>50</v>
      </c>
      <c r="P112" s="36">
        <v>34.1</v>
      </c>
      <c r="Q112" s="39">
        <f t="shared" si="12"/>
        <v>170.5</v>
      </c>
      <c r="R112" s="37" t="str">
        <f t="shared" si="13"/>
        <v>VYHOVUJE</v>
      </c>
      <c r="S112" s="125"/>
      <c r="U112" s="48"/>
      <c r="V112" s="48"/>
    </row>
    <row r="113" spans="1:22" ht="13.5" customHeight="1" thickBot="1" thickTop="1">
      <c r="A113" s="50"/>
      <c r="B113" s="28"/>
      <c r="C113" s="28"/>
      <c r="D113" s="28"/>
      <c r="E113" s="28"/>
      <c r="F113" s="28"/>
      <c r="G113" s="28"/>
      <c r="H113" s="28"/>
      <c r="I113" s="28"/>
      <c r="J113" s="28"/>
      <c r="K113" s="28"/>
      <c r="L113" s="28"/>
      <c r="M113" s="28"/>
      <c r="N113" s="28"/>
      <c r="O113" s="28"/>
      <c r="P113" s="28"/>
      <c r="Q113" s="28"/>
      <c r="R113" s="28"/>
      <c r="S113" s="28"/>
      <c r="T113" s="28"/>
      <c r="U113" s="48"/>
      <c r="V113" s="48"/>
    </row>
    <row r="114" spans="1:18" ht="60.75" customHeight="1" thickBot="1" thickTop="1">
      <c r="A114" s="51"/>
      <c r="B114" s="119" t="s">
        <v>3</v>
      </c>
      <c r="C114" s="119"/>
      <c r="D114" s="119"/>
      <c r="E114" s="119"/>
      <c r="F114" s="119"/>
      <c r="G114" s="14"/>
      <c r="H114" s="14"/>
      <c r="I114" s="14"/>
      <c r="J114" s="52"/>
      <c r="K114" s="52"/>
      <c r="L114" s="52"/>
      <c r="M114" s="15"/>
      <c r="N114" s="29" t="s">
        <v>4</v>
      </c>
      <c r="O114" s="41" t="s">
        <v>5</v>
      </c>
      <c r="P114" s="113" t="s">
        <v>6</v>
      </c>
      <c r="Q114" s="114"/>
      <c r="R114" s="115"/>
    </row>
    <row r="115" spans="1:19" ht="33" customHeight="1" thickBot="1" thickTop="1">
      <c r="A115" s="53"/>
      <c r="B115" s="120" t="s">
        <v>7</v>
      </c>
      <c r="C115" s="120"/>
      <c r="D115" s="120"/>
      <c r="E115" s="120"/>
      <c r="F115" s="120"/>
      <c r="G115" s="54"/>
      <c r="J115" s="16"/>
      <c r="K115" s="16"/>
      <c r="L115" s="16"/>
      <c r="M115" s="17"/>
      <c r="N115" s="30">
        <f>SUM(L7:L112)</f>
        <v>37009.09090909091</v>
      </c>
      <c r="O115" s="18">
        <f>SUM(M7:M112)</f>
        <v>41803</v>
      </c>
      <c r="P115" s="116">
        <f>SUM(Q7:Q112)</f>
        <v>29318.94999999999</v>
      </c>
      <c r="Q115" s="117"/>
      <c r="R115" s="118"/>
      <c r="S115" s="51"/>
    </row>
    <row r="116" spans="1:20" ht="39.75" customHeight="1" thickTop="1">
      <c r="A116" s="53"/>
      <c r="H116" s="19"/>
      <c r="I116" s="19"/>
      <c r="J116" s="20"/>
      <c r="K116" s="20"/>
      <c r="L116" s="20"/>
      <c r="M116" s="55"/>
      <c r="N116" s="55"/>
      <c r="O116" s="55"/>
      <c r="P116" s="51"/>
      <c r="Q116" s="51"/>
      <c r="R116" s="51"/>
      <c r="S116" s="51"/>
      <c r="T116" s="51"/>
    </row>
    <row r="117" spans="1:20" ht="19.95" customHeight="1">
      <c r="A117" s="53"/>
      <c r="J117" s="20"/>
      <c r="K117" s="20"/>
      <c r="L117" s="20"/>
      <c r="M117" s="55"/>
      <c r="N117" s="55"/>
      <c r="O117" s="21"/>
      <c r="P117" s="21"/>
      <c r="Q117" s="21"/>
      <c r="R117" s="51"/>
      <c r="S117" s="51"/>
      <c r="T117" s="51"/>
    </row>
    <row r="118" spans="1:20" ht="71.25" customHeight="1">
      <c r="A118" s="53"/>
      <c r="J118" s="20"/>
      <c r="K118" s="20"/>
      <c r="L118" s="20"/>
      <c r="M118" s="55"/>
      <c r="N118" s="55"/>
      <c r="O118" s="21"/>
      <c r="P118" s="21"/>
      <c r="Q118" s="21"/>
      <c r="R118" s="51"/>
      <c r="S118" s="51"/>
      <c r="T118" s="51"/>
    </row>
    <row r="119" spans="1:20" ht="36" customHeight="1">
      <c r="A119" s="53"/>
      <c r="J119" s="56"/>
      <c r="K119" s="56"/>
      <c r="L119" s="56"/>
      <c r="M119" s="56"/>
      <c r="N119" s="56"/>
      <c r="O119" s="55"/>
      <c r="P119" s="51"/>
      <c r="Q119" s="51"/>
      <c r="R119" s="51"/>
      <c r="S119" s="51"/>
      <c r="T119" s="51"/>
    </row>
    <row r="120" spans="1:20" ht="14.25" customHeight="1">
      <c r="A120" s="53"/>
      <c r="B120" s="51"/>
      <c r="C120" s="55"/>
      <c r="D120" s="57"/>
      <c r="E120" s="58"/>
      <c r="F120" s="55"/>
      <c r="G120" s="55"/>
      <c r="H120" s="55"/>
      <c r="I120" s="51"/>
      <c r="J120" s="51"/>
      <c r="K120" s="51"/>
      <c r="L120" s="55"/>
      <c r="M120" s="55"/>
      <c r="N120" s="55"/>
      <c r="O120" s="55"/>
      <c r="P120" s="51"/>
      <c r="Q120" s="51"/>
      <c r="R120" s="51"/>
      <c r="S120" s="51"/>
      <c r="T120" s="51"/>
    </row>
    <row r="121" spans="1:20" ht="14.25" customHeight="1">
      <c r="A121" s="53"/>
      <c r="B121" s="51"/>
      <c r="C121" s="55"/>
      <c r="D121" s="57"/>
      <c r="E121" s="58"/>
      <c r="F121" s="55"/>
      <c r="G121" s="55"/>
      <c r="H121" s="55"/>
      <c r="I121" s="51"/>
      <c r="J121" s="51"/>
      <c r="K121" s="51"/>
      <c r="L121" s="55"/>
      <c r="M121" s="55"/>
      <c r="N121" s="55"/>
      <c r="O121" s="55"/>
      <c r="P121" s="51"/>
      <c r="Q121" s="51"/>
      <c r="R121" s="51"/>
      <c r="S121" s="51"/>
      <c r="T121" s="51"/>
    </row>
    <row r="122" spans="1:20" ht="14.25" customHeight="1">
      <c r="A122" s="53"/>
      <c r="B122" s="51"/>
      <c r="C122" s="55"/>
      <c r="D122" s="57"/>
      <c r="E122" s="58"/>
      <c r="F122" s="55"/>
      <c r="G122" s="55"/>
      <c r="H122" s="55"/>
      <c r="I122" s="51"/>
      <c r="J122" s="51"/>
      <c r="K122" s="51"/>
      <c r="L122" s="55"/>
      <c r="M122" s="55"/>
      <c r="N122" s="55"/>
      <c r="O122" s="55"/>
      <c r="P122" s="51"/>
      <c r="Q122" s="51"/>
      <c r="R122" s="51"/>
      <c r="S122" s="51"/>
      <c r="T122" s="51"/>
    </row>
    <row r="123" spans="1:20" ht="14.25" customHeight="1">
      <c r="A123" s="53"/>
      <c r="B123" s="51"/>
      <c r="C123" s="55"/>
      <c r="D123" s="57"/>
      <c r="E123" s="58"/>
      <c r="F123" s="55"/>
      <c r="G123" s="55"/>
      <c r="H123" s="55"/>
      <c r="I123" s="51"/>
      <c r="J123" s="51"/>
      <c r="K123" s="51"/>
      <c r="L123" s="55"/>
      <c r="M123" s="55"/>
      <c r="N123" s="55"/>
      <c r="O123" s="55"/>
      <c r="P123" s="51"/>
      <c r="Q123" s="51"/>
      <c r="R123" s="51"/>
      <c r="S123" s="51"/>
      <c r="T123" s="51"/>
    </row>
    <row r="124" spans="3:14" ht="15">
      <c r="C124" s="1"/>
      <c r="D124" s="1"/>
      <c r="E124" s="1"/>
      <c r="F124" s="1"/>
      <c r="G124" s="1"/>
      <c r="H124" s="1"/>
      <c r="K124" s="1"/>
      <c r="L124" s="1"/>
      <c r="M124" s="1"/>
      <c r="N124" s="1"/>
    </row>
    <row r="125" spans="3:14" ht="15">
      <c r="C125" s="1"/>
      <c r="D125" s="1"/>
      <c r="E125" s="1"/>
      <c r="F125" s="1"/>
      <c r="G125" s="1"/>
      <c r="H125" s="1"/>
      <c r="K125" s="1"/>
      <c r="L125" s="1"/>
      <c r="M125" s="1"/>
      <c r="N125" s="1"/>
    </row>
    <row r="126" spans="3:14" ht="15">
      <c r="C126" s="1"/>
      <c r="D126" s="1"/>
      <c r="E126" s="1"/>
      <c r="F126" s="1"/>
      <c r="G126" s="1"/>
      <c r="H126" s="1"/>
      <c r="K126" s="1"/>
      <c r="L126" s="1"/>
      <c r="M126" s="1"/>
      <c r="N126" s="1"/>
    </row>
    <row r="127" spans="3:14" ht="15">
      <c r="C127" s="1"/>
      <c r="D127" s="1"/>
      <c r="E127" s="1"/>
      <c r="F127" s="1"/>
      <c r="G127" s="1"/>
      <c r="H127" s="1"/>
      <c r="K127" s="1"/>
      <c r="L127" s="1"/>
      <c r="M127" s="1"/>
      <c r="N127" s="1"/>
    </row>
    <row r="128" spans="3:14" ht="15">
      <c r="C128" s="1"/>
      <c r="D128" s="1"/>
      <c r="E128" s="1"/>
      <c r="F128" s="1"/>
      <c r="G128" s="1"/>
      <c r="H128" s="1"/>
      <c r="K128" s="1"/>
      <c r="L128" s="1"/>
      <c r="M128" s="1"/>
      <c r="N128" s="1"/>
    </row>
    <row r="129" spans="3:14" ht="15">
      <c r="C129" s="1"/>
      <c r="D129" s="1"/>
      <c r="E129" s="1"/>
      <c r="F129" s="1"/>
      <c r="G129" s="1"/>
      <c r="H129" s="1"/>
      <c r="K129" s="1"/>
      <c r="L129" s="1"/>
      <c r="M129" s="1"/>
      <c r="N129" s="1"/>
    </row>
    <row r="130" spans="3:14" ht="15">
      <c r="C130" s="1"/>
      <c r="D130" s="1"/>
      <c r="E130" s="1"/>
      <c r="F130" s="1"/>
      <c r="G130" s="1"/>
      <c r="H130" s="1"/>
      <c r="K130" s="1"/>
      <c r="L130" s="1"/>
      <c r="M130" s="1"/>
      <c r="N130" s="1"/>
    </row>
    <row r="131" spans="3:14" ht="15">
      <c r="C131" s="1"/>
      <c r="D131" s="1"/>
      <c r="E131" s="1"/>
      <c r="F131" s="1"/>
      <c r="G131" s="1"/>
      <c r="H131" s="1"/>
      <c r="K131" s="1"/>
      <c r="L131" s="1"/>
      <c r="M131" s="1"/>
      <c r="N131" s="1"/>
    </row>
    <row r="132" spans="3:14" ht="15">
      <c r="C132" s="1"/>
      <c r="D132" s="1"/>
      <c r="E132" s="1"/>
      <c r="F132" s="1"/>
      <c r="G132" s="1"/>
      <c r="H132" s="1"/>
      <c r="K132" s="1"/>
      <c r="L132" s="1"/>
      <c r="M132" s="1"/>
      <c r="N132" s="1"/>
    </row>
    <row r="133" spans="3:14" ht="15">
      <c r="C133" s="1"/>
      <c r="D133" s="1"/>
      <c r="E133" s="1"/>
      <c r="F133" s="1"/>
      <c r="G133" s="1"/>
      <c r="H133" s="1"/>
      <c r="K133" s="1"/>
      <c r="L133" s="1"/>
      <c r="M133" s="1"/>
      <c r="N133" s="1"/>
    </row>
    <row r="134" spans="3:14" ht="15">
      <c r="C134" s="1"/>
      <c r="D134" s="1"/>
      <c r="E134" s="1"/>
      <c r="F134" s="1"/>
      <c r="G134" s="1"/>
      <c r="H134" s="1"/>
      <c r="K134" s="1"/>
      <c r="L134" s="1"/>
      <c r="M134" s="1"/>
      <c r="N134" s="1"/>
    </row>
    <row r="135" spans="3:14" ht="15">
      <c r="C135" s="1"/>
      <c r="D135" s="1"/>
      <c r="E135" s="1"/>
      <c r="F135" s="1"/>
      <c r="G135" s="1"/>
      <c r="H135" s="1"/>
      <c r="K135" s="1"/>
      <c r="L135" s="1"/>
      <c r="M135" s="1"/>
      <c r="N135" s="1"/>
    </row>
    <row r="136" spans="3:14" ht="15">
      <c r="C136" s="1"/>
      <c r="D136" s="1"/>
      <c r="E136" s="1"/>
      <c r="F136" s="1"/>
      <c r="G136" s="1"/>
      <c r="H136" s="1"/>
      <c r="K136" s="1"/>
      <c r="L136" s="1"/>
      <c r="M136" s="1"/>
      <c r="N136" s="1"/>
    </row>
    <row r="137" spans="3:14" ht="15">
      <c r="C137" s="1"/>
      <c r="D137" s="1"/>
      <c r="E137" s="1"/>
      <c r="F137" s="1"/>
      <c r="G137" s="1"/>
      <c r="H137" s="1"/>
      <c r="K137" s="1"/>
      <c r="L137" s="1"/>
      <c r="M137" s="1"/>
      <c r="N137" s="1"/>
    </row>
    <row r="138" spans="3:14" ht="15">
      <c r="C138" s="1"/>
      <c r="D138" s="1"/>
      <c r="E138" s="1"/>
      <c r="F138" s="1"/>
      <c r="G138" s="1"/>
      <c r="H138" s="1"/>
      <c r="K138" s="1"/>
      <c r="L138" s="1"/>
      <c r="M138" s="1"/>
      <c r="N138" s="1"/>
    </row>
    <row r="139" spans="3:14" ht="15">
      <c r="C139" s="1"/>
      <c r="D139" s="1"/>
      <c r="E139" s="1"/>
      <c r="F139" s="1"/>
      <c r="G139" s="1"/>
      <c r="H139" s="1"/>
      <c r="K139" s="1"/>
      <c r="L139" s="1"/>
      <c r="M139" s="1"/>
      <c r="N139" s="1"/>
    </row>
    <row r="140" spans="3:14" ht="15">
      <c r="C140" s="1"/>
      <c r="D140" s="1"/>
      <c r="E140" s="1"/>
      <c r="F140" s="1"/>
      <c r="G140" s="1"/>
      <c r="H140" s="1"/>
      <c r="K140" s="1"/>
      <c r="L140" s="1"/>
      <c r="M140" s="1"/>
      <c r="N140" s="1"/>
    </row>
    <row r="141" spans="3:14" ht="15">
      <c r="C141" s="1"/>
      <c r="D141" s="1"/>
      <c r="E141" s="1"/>
      <c r="F141" s="1"/>
      <c r="G141" s="1"/>
      <c r="H141" s="1"/>
      <c r="K141" s="1"/>
      <c r="L141" s="1"/>
      <c r="M141" s="1"/>
      <c r="N141" s="1"/>
    </row>
    <row r="142" spans="3:14" ht="15">
      <c r="C142" s="1"/>
      <c r="D142" s="1"/>
      <c r="E142" s="1"/>
      <c r="F142" s="1"/>
      <c r="G142" s="1"/>
      <c r="H142" s="1"/>
      <c r="K142" s="1"/>
      <c r="L142" s="1"/>
      <c r="M142" s="1"/>
      <c r="N142" s="1"/>
    </row>
    <row r="143" spans="3:14" ht="15">
      <c r="C143" s="1"/>
      <c r="D143" s="1"/>
      <c r="E143" s="1"/>
      <c r="F143" s="1"/>
      <c r="G143" s="1"/>
      <c r="H143" s="1"/>
      <c r="K143" s="1"/>
      <c r="L143" s="1"/>
      <c r="M143" s="1"/>
      <c r="N143" s="1"/>
    </row>
    <row r="144" spans="3:14" ht="15">
      <c r="C144" s="1"/>
      <c r="D144" s="1"/>
      <c r="E144" s="1"/>
      <c r="F144" s="1"/>
      <c r="G144" s="1"/>
      <c r="H144" s="1"/>
      <c r="K144" s="1"/>
      <c r="L144" s="1"/>
      <c r="M144" s="1"/>
      <c r="N144" s="1"/>
    </row>
    <row r="145" spans="3:14" ht="15">
      <c r="C145" s="1"/>
      <c r="D145" s="1"/>
      <c r="E145" s="1"/>
      <c r="F145" s="1"/>
      <c r="G145" s="1"/>
      <c r="H145" s="1"/>
      <c r="K145" s="1"/>
      <c r="L145" s="1"/>
      <c r="M145" s="1"/>
      <c r="N145" s="1"/>
    </row>
    <row r="146" spans="3:14" ht="15">
      <c r="C146" s="1"/>
      <c r="D146" s="1"/>
      <c r="E146" s="1"/>
      <c r="F146" s="1"/>
      <c r="G146" s="1"/>
      <c r="H146" s="1"/>
      <c r="K146" s="1"/>
      <c r="L146" s="1"/>
      <c r="M146" s="1"/>
      <c r="N146" s="1"/>
    </row>
    <row r="147" spans="3:14" ht="15">
      <c r="C147" s="1"/>
      <c r="D147" s="1"/>
      <c r="E147" s="1"/>
      <c r="F147" s="1"/>
      <c r="G147" s="1"/>
      <c r="H147" s="1"/>
      <c r="K147" s="1"/>
      <c r="L147" s="1"/>
      <c r="M147" s="1"/>
      <c r="N147" s="1"/>
    </row>
    <row r="148" spans="3:14" ht="15">
      <c r="C148" s="1"/>
      <c r="D148" s="1"/>
      <c r="E148" s="1"/>
      <c r="F148" s="1"/>
      <c r="G148" s="1"/>
      <c r="H148" s="1"/>
      <c r="K148" s="1"/>
      <c r="L148" s="1"/>
      <c r="M148" s="1"/>
      <c r="N148" s="1"/>
    </row>
    <row r="149" spans="3:14" ht="15">
      <c r="C149" s="1"/>
      <c r="D149" s="1"/>
      <c r="E149" s="1"/>
      <c r="F149" s="1"/>
      <c r="G149" s="1"/>
      <c r="H149" s="1"/>
      <c r="K149" s="1"/>
      <c r="L149" s="1"/>
      <c r="M149" s="1"/>
      <c r="N149" s="1"/>
    </row>
    <row r="150" spans="3:14" ht="15">
      <c r="C150" s="1"/>
      <c r="D150" s="1"/>
      <c r="E150" s="1"/>
      <c r="F150" s="1"/>
      <c r="G150" s="1"/>
      <c r="H150" s="1"/>
      <c r="K150" s="1"/>
      <c r="L150" s="1"/>
      <c r="M150" s="1"/>
      <c r="N150" s="1"/>
    </row>
    <row r="151" spans="3:14" ht="15">
      <c r="C151" s="1"/>
      <c r="D151" s="1"/>
      <c r="E151" s="1"/>
      <c r="F151" s="1"/>
      <c r="G151" s="1"/>
      <c r="H151" s="1"/>
      <c r="K151" s="1"/>
      <c r="L151" s="1"/>
      <c r="M151" s="1"/>
      <c r="N151" s="1"/>
    </row>
    <row r="152" spans="3:14" ht="15">
      <c r="C152" s="1"/>
      <c r="D152" s="1"/>
      <c r="E152" s="1"/>
      <c r="F152" s="1"/>
      <c r="G152" s="1"/>
      <c r="H152" s="1"/>
      <c r="K152" s="1"/>
      <c r="L152" s="1"/>
      <c r="M152" s="1"/>
      <c r="N152" s="1"/>
    </row>
    <row r="153" spans="3:14" ht="15">
      <c r="C153" s="1"/>
      <c r="D153" s="1"/>
      <c r="E153" s="1"/>
      <c r="F153" s="1"/>
      <c r="G153" s="1"/>
      <c r="H153" s="1"/>
      <c r="K153" s="1"/>
      <c r="L153" s="1"/>
      <c r="M153" s="1"/>
      <c r="N153" s="1"/>
    </row>
    <row r="154" spans="3:14" ht="15">
      <c r="C154" s="1"/>
      <c r="D154" s="1"/>
      <c r="E154" s="1"/>
      <c r="F154" s="1"/>
      <c r="G154" s="1"/>
      <c r="H154" s="1"/>
      <c r="K154" s="1"/>
      <c r="L154" s="1"/>
      <c r="M154" s="1"/>
      <c r="N154" s="1"/>
    </row>
    <row r="155" spans="3:14" ht="15">
      <c r="C155" s="1"/>
      <c r="D155" s="1"/>
      <c r="E155" s="1"/>
      <c r="F155" s="1"/>
      <c r="G155" s="1"/>
      <c r="H155" s="1"/>
      <c r="K155" s="1"/>
      <c r="L155" s="1"/>
      <c r="M155" s="1"/>
      <c r="N155" s="1"/>
    </row>
    <row r="156" spans="3:14" ht="15">
      <c r="C156" s="1"/>
      <c r="D156" s="1"/>
      <c r="E156" s="1"/>
      <c r="F156" s="1"/>
      <c r="G156" s="1"/>
      <c r="H156" s="1"/>
      <c r="K156" s="1"/>
      <c r="L156" s="1"/>
      <c r="M156" s="1"/>
      <c r="N156" s="1"/>
    </row>
    <row r="157" spans="3:14" ht="15">
      <c r="C157" s="1"/>
      <c r="D157" s="1"/>
      <c r="E157" s="1"/>
      <c r="F157" s="1"/>
      <c r="G157" s="1"/>
      <c r="H157" s="1"/>
      <c r="K157" s="1"/>
      <c r="L157" s="1"/>
      <c r="M157" s="1"/>
      <c r="N157" s="1"/>
    </row>
    <row r="158" spans="3:14" ht="15">
      <c r="C158" s="1"/>
      <c r="D158" s="1"/>
      <c r="E158" s="1"/>
      <c r="F158" s="1"/>
      <c r="G158" s="1"/>
      <c r="H158" s="1"/>
      <c r="K158" s="1"/>
      <c r="L158" s="1"/>
      <c r="M158" s="1"/>
      <c r="N158" s="1"/>
    </row>
    <row r="159" spans="3:14" ht="15">
      <c r="C159" s="1"/>
      <c r="D159" s="1"/>
      <c r="E159" s="1"/>
      <c r="F159" s="1"/>
      <c r="G159" s="1"/>
      <c r="H159" s="1"/>
      <c r="K159" s="1"/>
      <c r="L159" s="1"/>
      <c r="M159" s="1"/>
      <c r="N159" s="1"/>
    </row>
    <row r="160" spans="3:14" ht="15">
      <c r="C160" s="1"/>
      <c r="D160" s="1"/>
      <c r="E160" s="1"/>
      <c r="F160" s="1"/>
      <c r="G160" s="1"/>
      <c r="H160" s="1"/>
      <c r="K160" s="1"/>
      <c r="L160" s="1"/>
      <c r="M160" s="1"/>
      <c r="N160" s="1"/>
    </row>
    <row r="161" spans="3:14" ht="15">
      <c r="C161" s="1"/>
      <c r="D161" s="1"/>
      <c r="E161" s="1"/>
      <c r="F161" s="1"/>
      <c r="G161" s="1"/>
      <c r="H161" s="1"/>
      <c r="K161" s="1"/>
      <c r="L161" s="1"/>
      <c r="M161" s="1"/>
      <c r="N161" s="1"/>
    </row>
    <row r="162" spans="3:14" ht="15">
      <c r="C162" s="1"/>
      <c r="D162" s="1"/>
      <c r="E162" s="1"/>
      <c r="F162" s="1"/>
      <c r="G162" s="1"/>
      <c r="H162" s="1"/>
      <c r="K162" s="1"/>
      <c r="L162" s="1"/>
      <c r="M162" s="1"/>
      <c r="N162" s="1"/>
    </row>
    <row r="163" spans="3:14" ht="15">
      <c r="C163" s="1"/>
      <c r="D163" s="1"/>
      <c r="E163" s="1"/>
      <c r="F163" s="1"/>
      <c r="G163" s="1"/>
      <c r="H163" s="1"/>
      <c r="K163" s="1"/>
      <c r="L163" s="1"/>
      <c r="M163" s="1"/>
      <c r="N163" s="1"/>
    </row>
    <row r="164" spans="3:14" ht="15">
      <c r="C164" s="1"/>
      <c r="D164" s="1"/>
      <c r="E164" s="1"/>
      <c r="F164" s="1"/>
      <c r="G164" s="1"/>
      <c r="H164" s="1"/>
      <c r="K164" s="1"/>
      <c r="L164" s="1"/>
      <c r="M164" s="1"/>
      <c r="N164" s="1"/>
    </row>
    <row r="165" spans="3:14" ht="15">
      <c r="C165" s="1"/>
      <c r="D165" s="1"/>
      <c r="E165" s="1"/>
      <c r="F165" s="1"/>
      <c r="G165" s="1"/>
      <c r="H165" s="1"/>
      <c r="K165" s="1"/>
      <c r="L165" s="1"/>
      <c r="M165" s="1"/>
      <c r="N165" s="1"/>
    </row>
    <row r="166" spans="3:14" ht="15">
      <c r="C166" s="1"/>
      <c r="D166" s="1"/>
      <c r="E166" s="1"/>
      <c r="F166" s="1"/>
      <c r="G166" s="1"/>
      <c r="H166" s="1"/>
      <c r="K166" s="1"/>
      <c r="L166" s="1"/>
      <c r="M166" s="1"/>
      <c r="N166" s="1"/>
    </row>
    <row r="167" spans="3:14" ht="15">
      <c r="C167" s="1"/>
      <c r="D167" s="1"/>
      <c r="E167" s="1"/>
      <c r="F167" s="1"/>
      <c r="G167" s="1"/>
      <c r="H167" s="1"/>
      <c r="K167" s="1"/>
      <c r="L167" s="1"/>
      <c r="M167" s="1"/>
      <c r="N167" s="1"/>
    </row>
    <row r="168" spans="3:14" ht="15">
      <c r="C168" s="1"/>
      <c r="D168" s="1"/>
      <c r="E168" s="1"/>
      <c r="F168" s="1"/>
      <c r="G168" s="1"/>
      <c r="H168" s="1"/>
      <c r="K168" s="1"/>
      <c r="L168" s="1"/>
      <c r="M168" s="1"/>
      <c r="N168" s="1"/>
    </row>
    <row r="169" spans="3:14" ht="15">
      <c r="C169" s="1"/>
      <c r="D169" s="1"/>
      <c r="E169" s="1"/>
      <c r="F169" s="1"/>
      <c r="G169" s="1"/>
      <c r="H169" s="1"/>
      <c r="K169" s="1"/>
      <c r="L169" s="1"/>
      <c r="M169" s="1"/>
      <c r="N169" s="1"/>
    </row>
    <row r="170" spans="3:14" ht="15">
      <c r="C170" s="1"/>
      <c r="D170" s="1"/>
      <c r="E170" s="1"/>
      <c r="F170" s="1"/>
      <c r="G170" s="1"/>
      <c r="H170" s="1"/>
      <c r="K170" s="1"/>
      <c r="L170" s="1"/>
      <c r="M170" s="1"/>
      <c r="N170" s="1"/>
    </row>
    <row r="171" spans="3:14" ht="15">
      <c r="C171" s="1"/>
      <c r="D171" s="1"/>
      <c r="E171" s="1"/>
      <c r="F171" s="1"/>
      <c r="G171" s="1"/>
      <c r="H171" s="1"/>
      <c r="K171" s="1"/>
      <c r="L171" s="1"/>
      <c r="M171" s="1"/>
      <c r="N171" s="1"/>
    </row>
    <row r="172" spans="3:14" ht="15">
      <c r="C172" s="1"/>
      <c r="D172" s="1"/>
      <c r="E172" s="1"/>
      <c r="F172" s="1"/>
      <c r="G172" s="1"/>
      <c r="H172" s="1"/>
      <c r="K172" s="1"/>
      <c r="L172" s="1"/>
      <c r="M172" s="1"/>
      <c r="N172" s="1"/>
    </row>
    <row r="173" spans="3:14" ht="15">
      <c r="C173" s="1"/>
      <c r="D173" s="1"/>
      <c r="E173" s="1"/>
      <c r="F173" s="1"/>
      <c r="G173" s="1"/>
      <c r="H173" s="1"/>
      <c r="K173" s="1"/>
      <c r="L173" s="1"/>
      <c r="M173" s="1"/>
      <c r="N173" s="1"/>
    </row>
    <row r="174" spans="3:14" ht="15">
      <c r="C174" s="1"/>
      <c r="D174" s="1"/>
      <c r="E174" s="1"/>
      <c r="F174" s="1"/>
      <c r="G174" s="1"/>
      <c r="H174" s="1"/>
      <c r="K174" s="1"/>
      <c r="L174" s="1"/>
      <c r="M174" s="1"/>
      <c r="N174" s="1"/>
    </row>
    <row r="175" spans="3:14" ht="15">
      <c r="C175" s="1"/>
      <c r="D175" s="1"/>
      <c r="E175" s="1"/>
      <c r="F175" s="1"/>
      <c r="G175" s="1"/>
      <c r="H175" s="1"/>
      <c r="K175" s="1"/>
      <c r="L175" s="1"/>
      <c r="M175" s="1"/>
      <c r="N175" s="1"/>
    </row>
    <row r="176" spans="3:14" ht="15">
      <c r="C176" s="1"/>
      <c r="D176" s="1"/>
      <c r="E176" s="1"/>
      <c r="F176" s="1"/>
      <c r="G176" s="1"/>
      <c r="H176" s="1"/>
      <c r="K176" s="1"/>
      <c r="L176" s="1"/>
      <c r="M176" s="1"/>
      <c r="N176" s="1"/>
    </row>
    <row r="177" spans="3:14" ht="15">
      <c r="C177" s="1"/>
      <c r="D177" s="1"/>
      <c r="E177" s="1"/>
      <c r="F177" s="1"/>
      <c r="G177" s="1"/>
      <c r="H177" s="1"/>
      <c r="K177" s="1"/>
      <c r="L177" s="1"/>
      <c r="M177" s="1"/>
      <c r="N177" s="1"/>
    </row>
    <row r="178" spans="3:14" ht="15">
      <c r="C178" s="1"/>
      <c r="D178" s="1"/>
      <c r="E178" s="1"/>
      <c r="F178" s="1"/>
      <c r="G178" s="1"/>
      <c r="H178" s="1"/>
      <c r="K178" s="1"/>
      <c r="L178" s="1"/>
      <c r="M178" s="1"/>
      <c r="N178" s="1"/>
    </row>
    <row r="179" spans="3:14" ht="15">
      <c r="C179" s="1"/>
      <c r="D179" s="1"/>
      <c r="E179" s="1"/>
      <c r="F179" s="1"/>
      <c r="G179" s="1"/>
      <c r="H179" s="1"/>
      <c r="K179" s="1"/>
      <c r="L179" s="1"/>
      <c r="M179" s="1"/>
      <c r="N179" s="1"/>
    </row>
    <row r="180" spans="3:14" ht="15">
      <c r="C180" s="1"/>
      <c r="D180" s="1"/>
      <c r="E180" s="1"/>
      <c r="F180" s="1"/>
      <c r="G180" s="1"/>
      <c r="H180" s="1"/>
      <c r="K180" s="1"/>
      <c r="L180" s="1"/>
      <c r="M180" s="1"/>
      <c r="N180" s="1"/>
    </row>
    <row r="181" spans="3:14" ht="15">
      <c r="C181" s="1"/>
      <c r="D181" s="1"/>
      <c r="E181" s="1"/>
      <c r="F181" s="1"/>
      <c r="G181" s="1"/>
      <c r="H181" s="1"/>
      <c r="K181" s="1"/>
      <c r="L181" s="1"/>
      <c r="M181" s="1"/>
      <c r="N181" s="1"/>
    </row>
    <row r="182" spans="3:14" ht="15">
      <c r="C182" s="1"/>
      <c r="D182" s="1"/>
      <c r="E182" s="1"/>
      <c r="F182" s="1"/>
      <c r="G182" s="1"/>
      <c r="H182" s="1"/>
      <c r="K182" s="1"/>
      <c r="L182" s="1"/>
      <c r="M182" s="1"/>
      <c r="N182" s="1"/>
    </row>
    <row r="183" spans="3:14" ht="15">
      <c r="C183" s="1"/>
      <c r="D183" s="1"/>
      <c r="E183" s="1"/>
      <c r="F183" s="1"/>
      <c r="G183" s="1"/>
      <c r="H183" s="1"/>
      <c r="K183" s="1"/>
      <c r="L183" s="1"/>
      <c r="M183" s="1"/>
      <c r="N183" s="1"/>
    </row>
    <row r="184" spans="3:14" ht="15">
      <c r="C184" s="1"/>
      <c r="D184" s="1"/>
      <c r="E184" s="1"/>
      <c r="F184" s="1"/>
      <c r="G184" s="1"/>
      <c r="H184" s="1"/>
      <c r="K184" s="1"/>
      <c r="L184" s="1"/>
      <c r="M184" s="1"/>
      <c r="N184" s="1"/>
    </row>
    <row r="185" spans="3:14" ht="15">
      <c r="C185" s="1"/>
      <c r="D185" s="1"/>
      <c r="E185" s="1"/>
      <c r="F185" s="1"/>
      <c r="G185" s="1"/>
      <c r="H185" s="1"/>
      <c r="K185" s="1"/>
      <c r="L185" s="1"/>
      <c r="M185" s="1"/>
      <c r="N185" s="1"/>
    </row>
    <row r="186" spans="3:14" ht="15">
      <c r="C186" s="1"/>
      <c r="D186" s="1"/>
      <c r="E186" s="1"/>
      <c r="F186" s="1"/>
      <c r="G186" s="1"/>
      <c r="H186" s="1"/>
      <c r="K186" s="1"/>
      <c r="L186" s="1"/>
      <c r="M186" s="1"/>
      <c r="N186" s="1"/>
    </row>
    <row r="187" spans="3:14" ht="15">
      <c r="C187" s="1"/>
      <c r="D187" s="1"/>
      <c r="E187" s="1"/>
      <c r="F187" s="1"/>
      <c r="G187" s="1"/>
      <c r="H187" s="1"/>
      <c r="K187" s="1"/>
      <c r="L187" s="1"/>
      <c r="M187" s="1"/>
      <c r="N187" s="1"/>
    </row>
    <row r="188" spans="3:14" ht="15">
      <c r="C188" s="1"/>
      <c r="D188" s="1"/>
      <c r="E188" s="1"/>
      <c r="F188" s="1"/>
      <c r="G188" s="1"/>
      <c r="H188" s="1"/>
      <c r="K188" s="1"/>
      <c r="L188" s="1"/>
      <c r="M188" s="1"/>
      <c r="N188" s="1"/>
    </row>
    <row r="189" spans="3:14" ht="15">
      <c r="C189" s="1"/>
      <c r="D189" s="1"/>
      <c r="E189" s="1"/>
      <c r="F189" s="1"/>
      <c r="G189" s="1"/>
      <c r="H189" s="1"/>
      <c r="K189" s="1"/>
      <c r="L189" s="1"/>
      <c r="M189" s="1"/>
      <c r="N189" s="1"/>
    </row>
    <row r="190" spans="3:14" ht="15">
      <c r="C190" s="1"/>
      <c r="D190" s="1"/>
      <c r="E190" s="1"/>
      <c r="F190" s="1"/>
      <c r="G190" s="1"/>
      <c r="H190" s="1"/>
      <c r="K190" s="1"/>
      <c r="L190" s="1"/>
      <c r="M190" s="1"/>
      <c r="N190" s="1"/>
    </row>
    <row r="191" spans="3:14" ht="15">
      <c r="C191" s="1"/>
      <c r="D191" s="1"/>
      <c r="E191" s="1"/>
      <c r="F191" s="1"/>
      <c r="G191" s="1"/>
      <c r="H191" s="1"/>
      <c r="K191" s="1"/>
      <c r="L191" s="1"/>
      <c r="M191" s="1"/>
      <c r="N191" s="1"/>
    </row>
    <row r="192" spans="3:14" ht="15">
      <c r="C192" s="1"/>
      <c r="D192" s="1"/>
      <c r="E192" s="1"/>
      <c r="F192" s="1"/>
      <c r="G192" s="1"/>
      <c r="H192" s="1"/>
      <c r="K192" s="1"/>
      <c r="L192" s="1"/>
      <c r="M192" s="1"/>
      <c r="N192" s="1"/>
    </row>
    <row r="193" spans="3:14" ht="15">
      <c r="C193" s="1"/>
      <c r="D193" s="1"/>
      <c r="E193" s="1"/>
      <c r="F193" s="1"/>
      <c r="G193" s="1"/>
      <c r="H193" s="1"/>
      <c r="K193" s="1"/>
      <c r="L193" s="1"/>
      <c r="M193" s="1"/>
      <c r="N193" s="1"/>
    </row>
    <row r="194" spans="3:14" ht="15">
      <c r="C194" s="1"/>
      <c r="D194" s="1"/>
      <c r="E194" s="1"/>
      <c r="F194" s="1"/>
      <c r="G194" s="1"/>
      <c r="H194" s="1"/>
      <c r="K194" s="1"/>
      <c r="L194" s="1"/>
      <c r="M194" s="1"/>
      <c r="N194" s="1"/>
    </row>
    <row r="195" spans="3:14" ht="15">
      <c r="C195" s="1"/>
      <c r="D195" s="1"/>
      <c r="E195" s="1"/>
      <c r="F195" s="1"/>
      <c r="G195" s="1"/>
      <c r="H195" s="1"/>
      <c r="K195" s="1"/>
      <c r="L195" s="1"/>
      <c r="M195" s="1"/>
      <c r="N195" s="1"/>
    </row>
    <row r="196" spans="3:14" ht="15">
      <c r="C196" s="1"/>
      <c r="D196" s="1"/>
      <c r="E196" s="1"/>
      <c r="F196" s="1"/>
      <c r="G196" s="1"/>
      <c r="H196" s="1"/>
      <c r="K196" s="1"/>
      <c r="L196" s="1"/>
      <c r="M196" s="1"/>
      <c r="N196" s="1"/>
    </row>
    <row r="197" spans="3:14" ht="15">
      <c r="C197" s="1"/>
      <c r="D197" s="1"/>
      <c r="E197" s="1"/>
      <c r="F197" s="1"/>
      <c r="G197" s="1"/>
      <c r="H197" s="1"/>
      <c r="K197" s="1"/>
      <c r="L197" s="1"/>
      <c r="M197" s="1"/>
      <c r="N197" s="1"/>
    </row>
    <row r="198" spans="3:14" ht="15">
      <c r="C198" s="1"/>
      <c r="D198" s="1"/>
      <c r="E198" s="1"/>
      <c r="F198" s="1"/>
      <c r="G198" s="1"/>
      <c r="H198" s="1"/>
      <c r="K198" s="1"/>
      <c r="L198" s="1"/>
      <c r="M198" s="1"/>
      <c r="N198" s="1"/>
    </row>
    <row r="199" spans="3:14" ht="15">
      <c r="C199" s="1"/>
      <c r="D199" s="1"/>
      <c r="E199" s="1"/>
      <c r="F199" s="1"/>
      <c r="G199" s="1"/>
      <c r="H199" s="1"/>
      <c r="K199" s="1"/>
      <c r="L199" s="1"/>
      <c r="M199" s="1"/>
      <c r="N199" s="1"/>
    </row>
    <row r="200" spans="3:14" ht="15">
      <c r="C200" s="1"/>
      <c r="D200" s="1"/>
      <c r="E200" s="1"/>
      <c r="F200" s="1"/>
      <c r="G200" s="1"/>
      <c r="H200" s="1"/>
      <c r="K200" s="1"/>
      <c r="L200" s="1"/>
      <c r="M200" s="1"/>
      <c r="N200" s="1"/>
    </row>
    <row r="201" spans="3:14" ht="15">
      <c r="C201" s="1"/>
      <c r="D201" s="1"/>
      <c r="E201" s="1"/>
      <c r="F201" s="1"/>
      <c r="G201" s="1"/>
      <c r="H201" s="1"/>
      <c r="K201" s="1"/>
      <c r="L201" s="1"/>
      <c r="M201" s="1"/>
      <c r="N201" s="1"/>
    </row>
    <row r="202" spans="3:14" ht="15">
      <c r="C202" s="1"/>
      <c r="D202" s="1"/>
      <c r="E202" s="1"/>
      <c r="F202" s="1"/>
      <c r="G202" s="1"/>
      <c r="H202" s="1"/>
      <c r="K202" s="1"/>
      <c r="L202" s="1"/>
      <c r="M202" s="1"/>
      <c r="N202" s="1"/>
    </row>
    <row r="203" spans="3:14" ht="15">
      <c r="C203" s="1"/>
      <c r="D203" s="1"/>
      <c r="E203" s="1"/>
      <c r="F203" s="1"/>
      <c r="G203" s="1"/>
      <c r="H203" s="1"/>
      <c r="K203" s="1"/>
      <c r="L203" s="1"/>
      <c r="M203" s="1"/>
      <c r="N203" s="1"/>
    </row>
    <row r="204" spans="3:14" ht="15">
      <c r="C204" s="1"/>
      <c r="D204" s="1"/>
      <c r="E204" s="1"/>
      <c r="F204" s="1"/>
      <c r="G204" s="1"/>
      <c r="H204" s="1"/>
      <c r="K204" s="1"/>
      <c r="L204" s="1"/>
      <c r="M204" s="1"/>
      <c r="N204" s="1"/>
    </row>
    <row r="205" spans="3:14" ht="15">
      <c r="C205" s="1"/>
      <c r="D205" s="1"/>
      <c r="E205" s="1"/>
      <c r="F205" s="1"/>
      <c r="G205" s="1"/>
      <c r="H205" s="1"/>
      <c r="K205" s="1"/>
      <c r="L205" s="1"/>
      <c r="M205" s="1"/>
      <c r="N205" s="1"/>
    </row>
    <row r="206" spans="3:14" ht="15">
      <c r="C206" s="1"/>
      <c r="D206" s="1"/>
      <c r="E206" s="1"/>
      <c r="F206" s="1"/>
      <c r="G206" s="1"/>
      <c r="H206" s="1"/>
      <c r="K206" s="1"/>
      <c r="L206" s="1"/>
      <c r="M206" s="1"/>
      <c r="N206" s="1"/>
    </row>
    <row r="207" spans="3:14" ht="15">
      <c r="C207" s="1"/>
      <c r="D207" s="1"/>
      <c r="E207" s="1"/>
      <c r="F207" s="1"/>
      <c r="G207" s="1"/>
      <c r="H207" s="1"/>
      <c r="K207" s="1"/>
      <c r="L207" s="1"/>
      <c r="M207" s="1"/>
      <c r="N207" s="1"/>
    </row>
    <row r="208" spans="3:14" ht="15">
      <c r="C208" s="1"/>
      <c r="D208" s="1"/>
      <c r="E208" s="1"/>
      <c r="F208" s="1"/>
      <c r="G208" s="1"/>
      <c r="H208" s="1"/>
      <c r="K208" s="1"/>
      <c r="L208" s="1"/>
      <c r="M208" s="1"/>
      <c r="N208" s="1"/>
    </row>
    <row r="209" spans="3:14" ht="15">
      <c r="C209" s="1"/>
      <c r="D209" s="1"/>
      <c r="E209" s="1"/>
      <c r="F209" s="1"/>
      <c r="G209" s="1"/>
      <c r="H209" s="1"/>
      <c r="K209" s="1"/>
      <c r="L209" s="1"/>
      <c r="M209" s="1"/>
      <c r="N209" s="1"/>
    </row>
    <row r="210" spans="3:14" ht="15">
      <c r="C210" s="1"/>
      <c r="D210" s="1"/>
      <c r="E210" s="1"/>
      <c r="F210" s="1"/>
      <c r="G210" s="1"/>
      <c r="H210" s="1"/>
      <c r="K210" s="1"/>
      <c r="L210" s="1"/>
      <c r="M210" s="1"/>
      <c r="N210" s="1"/>
    </row>
    <row r="211" spans="3:14" ht="15">
      <c r="C211" s="1"/>
      <c r="D211" s="1"/>
      <c r="E211" s="1"/>
      <c r="F211" s="1"/>
      <c r="G211" s="1"/>
      <c r="H211" s="1"/>
      <c r="K211" s="1"/>
      <c r="L211" s="1"/>
      <c r="M211" s="1"/>
      <c r="N211" s="1"/>
    </row>
    <row r="212" spans="3:14" ht="15">
      <c r="C212" s="1"/>
      <c r="D212" s="1"/>
      <c r="E212" s="1"/>
      <c r="F212" s="1"/>
      <c r="G212" s="1"/>
      <c r="H212" s="1"/>
      <c r="K212" s="1"/>
      <c r="L212" s="1"/>
      <c r="M212" s="1"/>
      <c r="N212" s="1"/>
    </row>
    <row r="213" spans="3:14" ht="15">
      <c r="C213" s="1"/>
      <c r="D213" s="1"/>
      <c r="E213" s="1"/>
      <c r="F213" s="1"/>
      <c r="G213" s="1"/>
      <c r="H213" s="1"/>
      <c r="K213" s="1"/>
      <c r="L213" s="1"/>
      <c r="M213" s="1"/>
      <c r="N213" s="1"/>
    </row>
    <row r="214" spans="3:14" ht="15">
      <c r="C214" s="1"/>
      <c r="D214" s="1"/>
      <c r="E214" s="1"/>
      <c r="F214" s="1"/>
      <c r="G214" s="1"/>
      <c r="H214" s="1"/>
      <c r="K214" s="1"/>
      <c r="L214" s="1"/>
      <c r="M214" s="1"/>
      <c r="N214" s="1"/>
    </row>
    <row r="215" spans="3:14" ht="15">
      <c r="C215" s="1"/>
      <c r="D215" s="1"/>
      <c r="E215" s="1"/>
      <c r="F215" s="1"/>
      <c r="G215" s="1"/>
      <c r="H215" s="1"/>
      <c r="K215" s="1"/>
      <c r="L215" s="1"/>
      <c r="M215" s="1"/>
      <c r="N215" s="1"/>
    </row>
    <row r="216" spans="3:14" ht="15">
      <c r="C216" s="1"/>
      <c r="D216" s="1"/>
      <c r="E216" s="1"/>
      <c r="F216" s="1"/>
      <c r="G216" s="1"/>
      <c r="H216" s="1"/>
      <c r="K216" s="1"/>
      <c r="L216" s="1"/>
      <c r="M216" s="1"/>
      <c r="N216" s="1"/>
    </row>
    <row r="217" spans="3:14" ht="15">
      <c r="C217" s="1"/>
      <c r="D217" s="1"/>
      <c r="E217" s="1"/>
      <c r="F217" s="1"/>
      <c r="G217" s="1"/>
      <c r="H217" s="1"/>
      <c r="K217" s="1"/>
      <c r="L217" s="1"/>
      <c r="M217" s="1"/>
      <c r="N217" s="1"/>
    </row>
    <row r="218" spans="3:14" ht="15">
      <c r="C218" s="1"/>
      <c r="D218" s="1"/>
      <c r="E218" s="1"/>
      <c r="F218" s="1"/>
      <c r="G218" s="1"/>
      <c r="H218" s="1"/>
      <c r="K218" s="1"/>
      <c r="L218" s="1"/>
      <c r="M218" s="1"/>
      <c r="N218" s="1"/>
    </row>
    <row r="219" spans="3:14" ht="15">
      <c r="C219" s="1"/>
      <c r="D219" s="1"/>
      <c r="E219" s="1"/>
      <c r="F219" s="1"/>
      <c r="G219" s="1"/>
      <c r="H219" s="1"/>
      <c r="K219" s="1"/>
      <c r="L219" s="1"/>
      <c r="M219" s="1"/>
      <c r="N219" s="1"/>
    </row>
    <row r="220" spans="3:14" ht="15">
      <c r="C220" s="1"/>
      <c r="D220" s="1"/>
      <c r="E220" s="1"/>
      <c r="F220" s="1"/>
      <c r="G220" s="1"/>
      <c r="H220" s="1"/>
      <c r="K220" s="1"/>
      <c r="L220" s="1"/>
      <c r="M220" s="1"/>
      <c r="N220" s="1"/>
    </row>
    <row r="221" spans="3:14" ht="15">
      <c r="C221" s="1"/>
      <c r="D221" s="1"/>
      <c r="E221" s="1"/>
      <c r="F221" s="1"/>
      <c r="G221" s="1"/>
      <c r="H221" s="1"/>
      <c r="K221" s="1"/>
      <c r="L221" s="1"/>
      <c r="M221" s="1"/>
      <c r="N221" s="1"/>
    </row>
    <row r="222" spans="3:14" ht="15">
      <c r="C222" s="1"/>
      <c r="D222" s="1"/>
      <c r="E222" s="1"/>
      <c r="F222" s="1"/>
      <c r="G222" s="1"/>
      <c r="H222" s="1"/>
      <c r="K222" s="1"/>
      <c r="L222" s="1"/>
      <c r="M222" s="1"/>
      <c r="N222" s="1"/>
    </row>
    <row r="223" spans="3:14" ht="15">
      <c r="C223" s="1"/>
      <c r="D223" s="1"/>
      <c r="E223" s="1"/>
      <c r="F223" s="1"/>
      <c r="G223" s="1"/>
      <c r="H223" s="1"/>
      <c r="K223" s="1"/>
      <c r="L223" s="1"/>
      <c r="M223" s="1"/>
      <c r="N223" s="1"/>
    </row>
    <row r="224" spans="3:14" ht="15">
      <c r="C224" s="1"/>
      <c r="D224" s="1"/>
      <c r="E224" s="1"/>
      <c r="F224" s="1"/>
      <c r="G224" s="1"/>
      <c r="H224" s="1"/>
      <c r="K224" s="1"/>
      <c r="L224" s="1"/>
      <c r="M224" s="1"/>
      <c r="N224" s="1"/>
    </row>
    <row r="225" spans="3:14" ht="15">
      <c r="C225" s="1"/>
      <c r="D225" s="1"/>
      <c r="E225" s="1"/>
      <c r="F225" s="1"/>
      <c r="G225" s="1"/>
      <c r="H225" s="1"/>
      <c r="K225" s="1"/>
      <c r="L225" s="1"/>
      <c r="M225" s="1"/>
      <c r="N225" s="1"/>
    </row>
    <row r="226" spans="3:14" ht="15">
      <c r="C226" s="1"/>
      <c r="D226" s="1"/>
      <c r="E226" s="1"/>
      <c r="F226" s="1"/>
      <c r="G226" s="1"/>
      <c r="H226" s="1"/>
      <c r="K226" s="1"/>
      <c r="L226" s="1"/>
      <c r="M226" s="1"/>
      <c r="N226" s="1"/>
    </row>
    <row r="227" spans="3:14" ht="15">
      <c r="C227" s="1"/>
      <c r="D227" s="1"/>
      <c r="E227" s="1"/>
      <c r="F227" s="1"/>
      <c r="G227" s="1"/>
      <c r="H227" s="1"/>
      <c r="K227" s="1"/>
      <c r="L227" s="1"/>
      <c r="M227" s="1"/>
      <c r="N227" s="1"/>
    </row>
    <row r="228" spans="3:14" ht="15">
      <c r="C228" s="1"/>
      <c r="D228" s="1"/>
      <c r="E228" s="1"/>
      <c r="F228" s="1"/>
      <c r="G228" s="1"/>
      <c r="H228" s="1"/>
      <c r="K228" s="1"/>
      <c r="L228" s="1"/>
      <c r="M228" s="1"/>
      <c r="N228" s="1"/>
    </row>
    <row r="229" spans="3:14" ht="15">
      <c r="C229" s="1"/>
      <c r="D229" s="1"/>
      <c r="E229" s="1"/>
      <c r="F229" s="1"/>
      <c r="G229" s="1"/>
      <c r="H229" s="1"/>
      <c r="K229" s="1"/>
      <c r="L229" s="1"/>
      <c r="M229" s="1"/>
      <c r="N229" s="1"/>
    </row>
    <row r="230" spans="3:14" ht="15">
      <c r="C230" s="1"/>
      <c r="D230" s="1"/>
      <c r="E230" s="1"/>
      <c r="F230" s="1"/>
      <c r="G230" s="1"/>
      <c r="H230" s="1"/>
      <c r="K230" s="1"/>
      <c r="L230" s="1"/>
      <c r="M230" s="1"/>
      <c r="N230" s="1"/>
    </row>
    <row r="231" spans="3:14" ht="15">
      <c r="C231" s="1"/>
      <c r="D231" s="1"/>
      <c r="E231" s="1"/>
      <c r="F231" s="1"/>
      <c r="G231" s="1"/>
      <c r="H231" s="1"/>
      <c r="K231" s="1"/>
      <c r="L231" s="1"/>
      <c r="M231" s="1"/>
      <c r="N231" s="1"/>
    </row>
    <row r="232" spans="3:14" ht="15">
      <c r="C232" s="1"/>
      <c r="D232" s="1"/>
      <c r="E232" s="1"/>
      <c r="F232" s="1"/>
      <c r="G232" s="1"/>
      <c r="H232" s="1"/>
      <c r="K232" s="1"/>
      <c r="L232" s="1"/>
      <c r="M232" s="1"/>
      <c r="N232" s="1"/>
    </row>
    <row r="233" spans="3:14" ht="15">
      <c r="C233" s="1"/>
      <c r="D233" s="1"/>
      <c r="E233" s="1"/>
      <c r="F233" s="1"/>
      <c r="G233" s="1"/>
      <c r="H233" s="1"/>
      <c r="K233" s="1"/>
      <c r="L233" s="1"/>
      <c r="M233" s="1"/>
      <c r="N233" s="1"/>
    </row>
    <row r="234" spans="3:14" ht="15">
      <c r="C234" s="1"/>
      <c r="D234" s="1"/>
      <c r="E234" s="1"/>
      <c r="F234" s="1"/>
      <c r="G234" s="1"/>
      <c r="H234" s="1"/>
      <c r="K234" s="1"/>
      <c r="L234" s="1"/>
      <c r="M234" s="1"/>
      <c r="N234" s="1"/>
    </row>
    <row r="235" spans="3:14" ht="15">
      <c r="C235" s="1"/>
      <c r="D235" s="1"/>
      <c r="E235" s="1"/>
      <c r="F235" s="1"/>
      <c r="G235" s="1"/>
      <c r="H235" s="1"/>
      <c r="K235" s="1"/>
      <c r="L235" s="1"/>
      <c r="M235" s="1"/>
      <c r="N235" s="1"/>
    </row>
    <row r="236" spans="3:14" ht="15">
      <c r="C236" s="1"/>
      <c r="D236" s="1"/>
      <c r="E236" s="1"/>
      <c r="F236" s="1"/>
      <c r="G236" s="1"/>
      <c r="H236" s="1"/>
      <c r="K236" s="1"/>
      <c r="L236" s="1"/>
      <c r="M236" s="1"/>
      <c r="N236" s="1"/>
    </row>
    <row r="237" spans="3:14" ht="15">
      <c r="C237" s="1"/>
      <c r="D237" s="1"/>
      <c r="E237" s="1"/>
      <c r="F237" s="1"/>
      <c r="G237" s="1"/>
      <c r="H237" s="1"/>
      <c r="K237" s="1"/>
      <c r="L237" s="1"/>
      <c r="M237" s="1"/>
      <c r="N237" s="1"/>
    </row>
    <row r="238" spans="3:14" ht="15">
      <c r="C238" s="1"/>
      <c r="D238" s="1"/>
      <c r="E238" s="1"/>
      <c r="F238" s="1"/>
      <c r="G238" s="1"/>
      <c r="H238" s="1"/>
      <c r="K238" s="1"/>
      <c r="L238" s="1"/>
      <c r="M238" s="1"/>
      <c r="N238" s="1"/>
    </row>
    <row r="239" spans="3:14" ht="15">
      <c r="C239" s="1"/>
      <c r="D239" s="1"/>
      <c r="E239" s="1"/>
      <c r="F239" s="1"/>
      <c r="G239" s="1"/>
      <c r="H239" s="1"/>
      <c r="K239" s="1"/>
      <c r="L239" s="1"/>
      <c r="M239" s="1"/>
      <c r="N239" s="1"/>
    </row>
    <row r="240" spans="3:14" ht="15">
      <c r="C240" s="1"/>
      <c r="D240" s="1"/>
      <c r="E240" s="1"/>
      <c r="F240" s="1"/>
      <c r="G240" s="1"/>
      <c r="H240" s="1"/>
      <c r="K240" s="1"/>
      <c r="L240" s="1"/>
      <c r="M240" s="1"/>
      <c r="N240" s="1"/>
    </row>
    <row r="241" spans="3:14" ht="15">
      <c r="C241" s="1"/>
      <c r="D241" s="1"/>
      <c r="E241" s="1"/>
      <c r="F241" s="1"/>
      <c r="G241" s="1"/>
      <c r="H241" s="1"/>
      <c r="K241" s="1"/>
      <c r="L241" s="1"/>
      <c r="M241" s="1"/>
      <c r="N241" s="1"/>
    </row>
    <row r="242" spans="3:14" ht="15">
      <c r="C242" s="1"/>
      <c r="D242" s="1"/>
      <c r="E242" s="1"/>
      <c r="F242" s="1"/>
      <c r="G242" s="1"/>
      <c r="H242" s="1"/>
      <c r="K242" s="1"/>
      <c r="L242" s="1"/>
      <c r="M242" s="1"/>
      <c r="N242" s="1"/>
    </row>
    <row r="243" spans="3:14" ht="15">
      <c r="C243" s="1"/>
      <c r="D243" s="1"/>
      <c r="E243" s="1"/>
      <c r="F243" s="1"/>
      <c r="G243" s="1"/>
      <c r="H243" s="1"/>
      <c r="K243" s="1"/>
      <c r="L243" s="1"/>
      <c r="M243" s="1"/>
      <c r="N243" s="1"/>
    </row>
    <row r="244" spans="3:14" ht="15">
      <c r="C244" s="1"/>
      <c r="D244" s="1"/>
      <c r="E244" s="1"/>
      <c r="F244" s="1"/>
      <c r="G244" s="1"/>
      <c r="H244" s="1"/>
      <c r="K244" s="1"/>
      <c r="L244" s="1"/>
      <c r="M244" s="1"/>
      <c r="N244" s="1"/>
    </row>
    <row r="245" spans="3:14" ht="15">
      <c r="C245" s="1"/>
      <c r="D245" s="1"/>
      <c r="E245" s="1"/>
      <c r="F245" s="1"/>
      <c r="G245" s="1"/>
      <c r="H245" s="1"/>
      <c r="K245" s="1"/>
      <c r="L245" s="1"/>
      <c r="M245" s="1"/>
      <c r="N245" s="1"/>
    </row>
    <row r="246" spans="3:14" ht="15">
      <c r="C246" s="1"/>
      <c r="D246" s="1"/>
      <c r="E246" s="1"/>
      <c r="F246" s="1"/>
      <c r="G246" s="1"/>
      <c r="H246" s="1"/>
      <c r="K246" s="1"/>
      <c r="L246" s="1"/>
      <c r="M246" s="1"/>
      <c r="N246" s="1"/>
    </row>
    <row r="247" spans="3:14" ht="15">
      <c r="C247" s="1"/>
      <c r="D247" s="1"/>
      <c r="E247" s="1"/>
      <c r="F247" s="1"/>
      <c r="G247" s="1"/>
      <c r="H247" s="1"/>
      <c r="K247" s="1"/>
      <c r="L247" s="1"/>
      <c r="M247" s="1"/>
      <c r="N247" s="1"/>
    </row>
    <row r="248" spans="3:14" ht="15">
      <c r="C248" s="1"/>
      <c r="D248" s="1"/>
      <c r="E248" s="1"/>
      <c r="F248" s="1"/>
      <c r="G248" s="1"/>
      <c r="H248" s="1"/>
      <c r="K248" s="1"/>
      <c r="L248" s="1"/>
      <c r="M248" s="1"/>
      <c r="N248" s="1"/>
    </row>
    <row r="249" spans="3:14" ht="15">
      <c r="C249" s="1"/>
      <c r="D249" s="1"/>
      <c r="E249" s="1"/>
      <c r="F249" s="1"/>
      <c r="G249" s="1"/>
      <c r="H249" s="1"/>
      <c r="K249" s="1"/>
      <c r="L249" s="1"/>
      <c r="M249" s="1"/>
      <c r="N249" s="1"/>
    </row>
    <row r="250" spans="3:14" ht="15">
      <c r="C250" s="1"/>
      <c r="D250" s="1"/>
      <c r="E250" s="1"/>
      <c r="F250" s="1"/>
      <c r="G250" s="1"/>
      <c r="H250" s="1"/>
      <c r="K250" s="1"/>
      <c r="L250" s="1"/>
      <c r="M250" s="1"/>
      <c r="N250" s="1"/>
    </row>
    <row r="251" spans="3:14" ht="15">
      <c r="C251" s="1"/>
      <c r="D251" s="1"/>
      <c r="E251" s="1"/>
      <c r="F251" s="1"/>
      <c r="G251" s="1"/>
      <c r="H251" s="1"/>
      <c r="K251" s="1"/>
      <c r="L251" s="1"/>
      <c r="M251" s="1"/>
      <c r="N251" s="1"/>
    </row>
    <row r="252" spans="3:14" ht="15">
      <c r="C252" s="1"/>
      <c r="D252" s="1"/>
      <c r="E252" s="1"/>
      <c r="F252" s="1"/>
      <c r="G252" s="1"/>
      <c r="H252" s="1"/>
      <c r="K252" s="1"/>
      <c r="L252" s="1"/>
      <c r="M252" s="1"/>
      <c r="N252" s="1"/>
    </row>
    <row r="253" spans="3:14" ht="15">
      <c r="C253" s="1"/>
      <c r="D253" s="1"/>
      <c r="E253" s="1"/>
      <c r="F253" s="1"/>
      <c r="G253" s="1"/>
      <c r="H253" s="1"/>
      <c r="K253" s="1"/>
      <c r="L253" s="1"/>
      <c r="M253" s="1"/>
      <c r="N253" s="1"/>
    </row>
    <row r="254" spans="3:14" ht="15">
      <c r="C254" s="1"/>
      <c r="D254" s="1"/>
      <c r="E254" s="1"/>
      <c r="F254" s="1"/>
      <c r="G254" s="1"/>
      <c r="H254" s="1"/>
      <c r="K254" s="1"/>
      <c r="L254" s="1"/>
      <c r="M254" s="1"/>
      <c r="N254" s="1"/>
    </row>
    <row r="255" spans="3:14" ht="15">
      <c r="C255" s="1"/>
      <c r="D255" s="1"/>
      <c r="E255" s="1"/>
      <c r="F255" s="1"/>
      <c r="G255" s="1"/>
      <c r="H255" s="1"/>
      <c r="K255" s="1"/>
      <c r="L255" s="1"/>
      <c r="M255" s="1"/>
      <c r="N255" s="1"/>
    </row>
  </sheetData>
  <sheetProtection password="F79C" sheet="1" objects="1" scenarios="1" selectLockedCells="1"/>
  <mergeCells count="48">
    <mergeCell ref="Q1:S1"/>
    <mergeCell ref="J56:J68"/>
    <mergeCell ref="K51:K55"/>
    <mergeCell ref="J51:J55"/>
    <mergeCell ref="H56:H68"/>
    <mergeCell ref="S92:S112"/>
    <mergeCell ref="G7:G8"/>
    <mergeCell ref="G9:G40"/>
    <mergeCell ref="G41:G50"/>
    <mergeCell ref="B3:C3"/>
    <mergeCell ref="D3:E3"/>
    <mergeCell ref="F3:O3"/>
    <mergeCell ref="G69:G91"/>
    <mergeCell ref="H51:H55"/>
    <mergeCell ref="I51:I55"/>
    <mergeCell ref="H7:H8"/>
    <mergeCell ref="G51:G55"/>
    <mergeCell ref="G56:G68"/>
    <mergeCell ref="I56:I68"/>
    <mergeCell ref="I7:I8"/>
    <mergeCell ref="H9:H40"/>
    <mergeCell ref="S7:S8"/>
    <mergeCell ref="S9:S40"/>
    <mergeCell ref="S41:S50"/>
    <mergeCell ref="S51:S55"/>
    <mergeCell ref="S69:S91"/>
    <mergeCell ref="S56:S68"/>
    <mergeCell ref="K56:K68"/>
    <mergeCell ref="J9:J40"/>
    <mergeCell ref="K9:K40"/>
    <mergeCell ref="H41:H50"/>
    <mergeCell ref="I41:I50"/>
    <mergeCell ref="J41:J50"/>
    <mergeCell ref="K41:K50"/>
    <mergeCell ref="I9:I40"/>
    <mergeCell ref="P115:R115"/>
    <mergeCell ref="B114:F114"/>
    <mergeCell ref="B115:F115"/>
    <mergeCell ref="I92:I112"/>
    <mergeCell ref="J92:J112"/>
    <mergeCell ref="K92:K112"/>
    <mergeCell ref="G92:G112"/>
    <mergeCell ref="H92:H112"/>
    <mergeCell ref="H69:H91"/>
    <mergeCell ref="I69:I91"/>
    <mergeCell ref="J69:J91"/>
    <mergeCell ref="K69:K91"/>
    <mergeCell ref="P114:R114"/>
  </mergeCells>
  <conditionalFormatting sqref="D104">
    <cfRule type="expression" priority="79" dxfId="57">
      <formula>LEN(TRIM(D104))=0</formula>
    </cfRule>
  </conditionalFormatting>
  <conditionalFormatting sqref="R11 R14 R16 R21 R26 R31 R36 R41 R46 R51 R56 R61 R66 R71 R76 R81 R86 R91 R96 R101 R106 R111 R19 R24 R29 R34 R39 R44 R49 R54 R59 R64 R69 R74 R79 R84 R89 R94 R99 R104 R109">
    <cfRule type="cellIs" priority="74" dxfId="26" operator="equal">
      <formula>"NEVYHOVUJE"</formula>
    </cfRule>
    <cfRule type="cellIs" priority="75" dxfId="25" operator="equal">
      <formula>"VYHOVUJE"</formula>
    </cfRule>
  </conditionalFormatting>
  <conditionalFormatting sqref="P11 P14 P16 P21 P26 P31 P36 P41 P46 P51 P56 P61 P66 P71 P76 P81 P86 P91 P96 P101 P106 P111 P19 P24 P29 P34 P39 P44 P49 P54 P59 P64 P69 P74 P79 P84 P89 P94 P99 P104 P109">
    <cfRule type="notContainsBlanks" priority="72" dxfId="24">
      <formula>LEN(TRIM(P11))&gt;0</formula>
    </cfRule>
    <cfRule type="containsBlanks" priority="73" dxfId="23">
      <formula>LEN(TRIM(P11))=0</formula>
    </cfRule>
  </conditionalFormatting>
  <conditionalFormatting sqref="P11 P14 P16 P21 P26 P31 P36 P41 P46 P51 P56 P61 P66 P71 P76 P81 P86 P91 P96 P101 P106 P111 P19 P24 P29 P34 P39 P44 P49 P54 P59 P64 P69 P74 P79 P84 P89 P94 P99 P104 P109">
    <cfRule type="notContainsBlanks" priority="71" dxfId="22">
      <formula>LEN(TRIM(P11))&gt;0</formula>
    </cfRule>
  </conditionalFormatting>
  <conditionalFormatting sqref="R12 R17 R22 R27 R32 R37 R42 R47 R52 R57 R62 R67 R72 R77 R82 R87 R92 R97 R102 R107 R112">
    <cfRule type="cellIs" priority="69" dxfId="26" operator="equal">
      <formula>"NEVYHOVUJE"</formula>
    </cfRule>
    <cfRule type="cellIs" priority="70" dxfId="25" operator="equal">
      <formula>"VYHOVUJE"</formula>
    </cfRule>
  </conditionalFormatting>
  <conditionalFormatting sqref="P12 P17 P22 P27 P32 P37 P42 P47 P52 P57 P62 P67 P72 P77 P82 P87 P92 P97 P102 P107 P112">
    <cfRule type="notContainsBlanks" priority="67" dxfId="24">
      <formula>LEN(TRIM(P12))&gt;0</formula>
    </cfRule>
    <cfRule type="containsBlanks" priority="68" dxfId="23">
      <formula>LEN(TRIM(P12))=0</formula>
    </cfRule>
  </conditionalFormatting>
  <conditionalFormatting sqref="P12 P17 P22 P27 P32 P37 P42 P47 P52 P57 P62 P67 P72 P77 P82 P87 P92 P97 P102 P107 P112">
    <cfRule type="notContainsBlanks" priority="66" dxfId="22">
      <formula>LEN(TRIM(P12))&gt;0</formula>
    </cfRule>
  </conditionalFormatting>
  <conditionalFormatting sqref="R7">
    <cfRule type="cellIs" priority="39" dxfId="26" operator="equal">
      <formula>"NEVYHOVUJE"</formula>
    </cfRule>
    <cfRule type="cellIs" priority="40" dxfId="25" operator="equal">
      <formula>"VYHOVUJE"</formula>
    </cfRule>
  </conditionalFormatting>
  <conditionalFormatting sqref="P7">
    <cfRule type="notContainsBlanks" priority="37" dxfId="24">
      <formula>LEN(TRIM(P7))&gt;0</formula>
    </cfRule>
    <cfRule type="containsBlanks" priority="38" dxfId="23">
      <formula>LEN(TRIM(P7))=0</formula>
    </cfRule>
  </conditionalFormatting>
  <conditionalFormatting sqref="P7">
    <cfRule type="notContainsBlanks" priority="36" dxfId="22">
      <formula>LEN(TRIM(P7))&gt;0</formula>
    </cfRule>
  </conditionalFormatting>
  <conditionalFormatting sqref="R9">
    <cfRule type="cellIs" priority="34" dxfId="26" operator="equal">
      <formula>"NEVYHOVUJE"</formula>
    </cfRule>
    <cfRule type="cellIs" priority="35" dxfId="25" operator="equal">
      <formula>"VYHOVUJE"</formula>
    </cfRule>
  </conditionalFormatting>
  <conditionalFormatting sqref="P9">
    <cfRule type="notContainsBlanks" priority="32" dxfId="24">
      <formula>LEN(TRIM(P9))&gt;0</formula>
    </cfRule>
    <cfRule type="containsBlanks" priority="33" dxfId="23">
      <formula>LEN(TRIM(P9))=0</formula>
    </cfRule>
  </conditionalFormatting>
  <conditionalFormatting sqref="P9">
    <cfRule type="notContainsBlanks" priority="31" dxfId="22">
      <formula>LEN(TRIM(P9))&gt;0</formula>
    </cfRule>
  </conditionalFormatting>
  <conditionalFormatting sqref="R8">
    <cfRule type="cellIs" priority="29" dxfId="26" operator="equal">
      <formula>"NEVYHOVUJE"</formula>
    </cfRule>
    <cfRule type="cellIs" priority="30" dxfId="25" operator="equal">
      <formula>"VYHOVUJE"</formula>
    </cfRule>
  </conditionalFormatting>
  <conditionalFormatting sqref="P8">
    <cfRule type="notContainsBlanks" priority="27" dxfId="24">
      <formula>LEN(TRIM(P8))&gt;0</formula>
    </cfRule>
    <cfRule type="containsBlanks" priority="28" dxfId="23">
      <formula>LEN(TRIM(P8))=0</formula>
    </cfRule>
  </conditionalFormatting>
  <conditionalFormatting sqref="P8">
    <cfRule type="notContainsBlanks" priority="26" dxfId="22">
      <formula>LEN(TRIM(P8))&gt;0</formula>
    </cfRule>
  </conditionalFormatting>
  <conditionalFormatting sqref="R10 R15 R20 R25 R30 R35 R40 R45 R50 R55 R60 R65 R70 R75 R80 R85 R90 R95 R100 R105 R110">
    <cfRule type="cellIs" priority="24" dxfId="26" operator="equal">
      <formula>"NEVYHOVUJE"</formula>
    </cfRule>
    <cfRule type="cellIs" priority="25" dxfId="25" operator="equal">
      <formula>"VYHOVUJE"</formula>
    </cfRule>
  </conditionalFormatting>
  <conditionalFormatting sqref="P10 P15 P20 P25 P30 P35 P40 P45 P50 P55 P60 P65 P70 P75 P80 P85 P90 P95 P100 P105 P110">
    <cfRule type="notContainsBlanks" priority="22" dxfId="24">
      <formula>LEN(TRIM(P10))&gt;0</formula>
    </cfRule>
    <cfRule type="containsBlanks" priority="23" dxfId="23">
      <formula>LEN(TRIM(P10))=0</formula>
    </cfRule>
  </conditionalFormatting>
  <conditionalFormatting sqref="P10 P15 P20 P25 P30 P35 P40 P45 P50 P55 P60 P65 P70 P75 P80 P85 P90 P95 P100 P105 P110">
    <cfRule type="notContainsBlanks" priority="21" dxfId="22">
      <formula>LEN(TRIM(P10))&gt;0</formula>
    </cfRule>
  </conditionalFormatting>
  <conditionalFormatting sqref="R13 R18 R23 R28 R33 R38 R43 R48 R53 R58 R63 R68 R73 R78 R83 R88 R93 R98 R103 R108">
    <cfRule type="cellIs" priority="19" dxfId="26" operator="equal">
      <formula>"NEVYHOVUJE"</formula>
    </cfRule>
    <cfRule type="cellIs" priority="20" dxfId="25" operator="equal">
      <formula>"VYHOVUJE"</formula>
    </cfRule>
  </conditionalFormatting>
  <conditionalFormatting sqref="P13 P18 P23 P28 P33 P38 P43 P48 P53 P58 P63 P68 P73 P78 P83 P88 P93 P98 P103 P108">
    <cfRule type="notContainsBlanks" priority="17" dxfId="24">
      <formula>LEN(TRIM(P13))&gt;0</formula>
    </cfRule>
    <cfRule type="containsBlanks" priority="18" dxfId="23">
      <formula>LEN(TRIM(P13))=0</formula>
    </cfRule>
  </conditionalFormatting>
  <conditionalFormatting sqref="P13 P18 P23 P28 P33 P38 P43 P48 P53 P58 P63 P68 P73 P78 P83 P88 P93 P98 P103 P108">
    <cfRule type="notContainsBlanks" priority="16" dxfId="22">
      <formula>LEN(TRIM(P13))&gt;0</formula>
    </cfRule>
  </conditionalFormatting>
  <conditionalFormatting sqref="B7:B112">
    <cfRule type="containsBlanks" priority="116" dxfId="0">
      <formula>LEN(TRIM(B7))=0</formula>
    </cfRule>
  </conditionalFormatting>
  <conditionalFormatting sqref="B7:B112">
    <cfRule type="cellIs" priority="111" dxfId="20" operator="greaterThanOrEqual">
      <formula>1</formula>
    </cfRule>
  </conditionalFormatting>
  <conditionalFormatting sqref="D7">
    <cfRule type="containsBlanks" priority="96" dxfId="0">
      <formula>LEN(TRIM(D7))=0</formula>
    </cfRule>
  </conditionalFormatting>
  <conditionalFormatting sqref="D8">
    <cfRule type="containsBlanks" priority="95" dxfId="0">
      <formula>LEN(TRIM(D8))=0</formula>
    </cfRule>
  </conditionalFormatting>
  <conditionalFormatting sqref="D12:D20">
    <cfRule type="containsBlanks" priority="94" dxfId="0">
      <formula>LEN(TRIM(D12))=0</formula>
    </cfRule>
  </conditionalFormatting>
  <conditionalFormatting sqref="D9:D11">
    <cfRule type="containsBlanks" priority="93" dxfId="0">
      <formula>LEN(TRIM(D9))=0</formula>
    </cfRule>
  </conditionalFormatting>
  <conditionalFormatting sqref="D21:D31 D33:D38">
    <cfRule type="containsBlanks" priority="92" dxfId="0">
      <formula>LEN(TRIM(D21))=0</formula>
    </cfRule>
  </conditionalFormatting>
  <conditionalFormatting sqref="D39">
    <cfRule type="containsBlanks" priority="91" dxfId="0">
      <formula>LEN(TRIM(D39))=0</formula>
    </cfRule>
  </conditionalFormatting>
  <conditionalFormatting sqref="D32">
    <cfRule type="containsBlanks" priority="90" dxfId="0">
      <formula>LEN(TRIM(D32))=0</formula>
    </cfRule>
  </conditionalFormatting>
  <conditionalFormatting sqref="D40">
    <cfRule type="containsBlanks" priority="89" dxfId="0">
      <formula>LEN(TRIM(D40))=0</formula>
    </cfRule>
  </conditionalFormatting>
  <conditionalFormatting sqref="D41:D50">
    <cfRule type="containsBlanks" priority="88" dxfId="0">
      <formula>LEN(TRIM(D41))=0</formula>
    </cfRule>
  </conditionalFormatting>
  <conditionalFormatting sqref="D51:D55">
    <cfRule type="containsBlanks" priority="87" dxfId="0">
      <formula>LEN(TRIM(D51))=0</formula>
    </cfRule>
  </conditionalFormatting>
  <conditionalFormatting sqref="D67 D56:D65">
    <cfRule type="containsBlanks" priority="86" dxfId="0">
      <formula>LEN(TRIM(D56))=0</formula>
    </cfRule>
  </conditionalFormatting>
  <conditionalFormatting sqref="D66">
    <cfRule type="containsBlanks" priority="85" dxfId="0">
      <formula>LEN(TRIM(D66))=0</formula>
    </cfRule>
  </conditionalFormatting>
  <conditionalFormatting sqref="D68">
    <cfRule type="containsBlanks" priority="84" dxfId="0">
      <formula>LEN(TRIM(D68))=0</formula>
    </cfRule>
  </conditionalFormatting>
  <conditionalFormatting sqref="D69:D81">
    <cfRule type="containsBlanks" priority="83" dxfId="0">
      <formula>LEN(TRIM(D69))=0</formula>
    </cfRule>
  </conditionalFormatting>
  <conditionalFormatting sqref="D90:D91 D82:D88">
    <cfRule type="containsBlanks" priority="82" dxfId="0">
      <formula>LEN(TRIM(D82))=0</formula>
    </cfRule>
  </conditionalFormatting>
  <conditionalFormatting sqref="D89">
    <cfRule type="containsBlanks" priority="81" dxfId="0">
      <formula>LEN(TRIM(D89))=0</formula>
    </cfRule>
  </conditionalFormatting>
  <conditionalFormatting sqref="D103">
    <cfRule type="expression" priority="78" dxfId="3">
      <formula>LEN(TRIM(D103))=0</formula>
    </cfRule>
  </conditionalFormatting>
  <conditionalFormatting sqref="D105">
    <cfRule type="expression" priority="80" dxfId="2">
      <formula>LEN(TRIM(D105))=0</formula>
    </cfRule>
  </conditionalFormatting>
  <conditionalFormatting sqref="D112">
    <cfRule type="containsBlanks" priority="77" dxfId="0">
      <formula>LEN(TRIM(D112))=0</formula>
    </cfRule>
  </conditionalFormatting>
  <conditionalFormatting sqref="D106">
    <cfRule type="containsBlanks" priority="76" dxfId="0">
      <formula>LEN(TRIM(D106))=0</formula>
    </cfRule>
  </conditionalFormatting>
  <dataValidations count="3" disablePrompts="1">
    <dataValidation type="list" showInputMessage="1" showErrorMessage="1" sqref="E69:E91 E112 E106">
      <formula1>"ks,bal,sada,"</formula1>
    </dataValidation>
    <dataValidation type="list" showInputMessage="1" showErrorMessage="1" sqref="E92:E105 E107:E111">
      <formula1>"ks,bal,sada"</formula1>
      <formula2>0</formula2>
    </dataValidation>
    <dataValidation type="list" showInputMessage="1" showErrorMessage="1" sqref="H92">
      <formula1>"ANO,NE"</formula1>
      <formula2>0</formula2>
    </dataValidation>
  </dataValidations>
  <printOptions/>
  <pageMargins left="0.16" right="0.16" top="0.7874015748031497" bottom="0.7874015748031497" header="0.31496062992125984" footer="0.31496062992125984"/>
  <pageSetup fitToHeight="0" fitToWidth="1" horizontalDpi="600" verticalDpi="600" orientation="landscape" paperSize="9" scale="46"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X+ml44WpCFadnMzOC+tAWhGTGuQ=</DigestValue>
    </Reference>
    <Reference URI="#idOfficeObject" Type="http://www.w3.org/2000/09/xmldsig#Object">
      <DigestMethod Algorithm="http://www.w3.org/2000/09/xmldsig#sha1"/>
      <DigestValue>z+SKvM4cbFwLH0pIQvsZN4Qgavg=</DigestValue>
    </Reference>
    <Reference URI="#idSignedProperties" Type="http://uri.etsi.org/01903#SignedProperties">
      <Transforms>
        <Transform Algorithm="http://www.w3.org/TR/2001/REC-xml-c14n-20010315"/>
      </Transforms>
      <DigestMethod Algorithm="http://www.w3.org/2000/09/xmldsig#sha1"/>
      <DigestValue>e8dWxsEBoYO8gSQ7zEpC5QPiXB0=</DigestValue>
    </Reference>
  </SignedInfo>
  <SignatureValue>TK5gOfmJldheWRdXxVMmHNk7xuV3Pmvkx/JpicrQzopDuoU4RABeIU9jIWTf+Zb94mlTQoj1RP3Q
/+WRdJ+2APAT94p2BZqTAFRSAmqSNkE/LWIlUMxp1SIJDSWj0siwMkQ4fjDkMiKDm6jufoxlQr+q
mk7tv9uPDYrv+G1yHnjlvfpp0wdSJ2MZCpw3Ow+KusWvUVq0Y2OX06rBdjAshKw0TPRzDiEYVbr2
yHVRE7uePqiAexVdzE+K1olPzTdhBClLWw0cnXoHRtgV+oRL1BOF3AFLLXM1TWlTRpxMKT9mPGGa
/WfXHjVp0sPPS2VaF4bYEW0IgHevYicBTEy1bg==</SignatureValue>
  <KeyInfo>
    <X509Data>
      <X509Certificate>MIIG2zCCBcOgAwIBAgIDHVrEMA0GCSqGSIb3DQEBCwUAMF8xCzAJBgNVBAYTAkNaMSwwKgYDVQQK
DCPEjGVza8OhIHBvxaF0YSwgcy5wLiBbScSMIDQ3MTE0OTgzXTEiMCAGA1UEAxMZUG9zdFNpZ251
bSBRdWFsaWZpZWQgQ0EgMjAeFw0xNjAxMjAxMzA1MTFaFw0xNzAyMDgxMzA1MTFaMIG3MQswCQYD
VQQGEwJDWjE5MDcGA1UECgwwWsOhcGFkb8SNZXNrw6EgdW5pdmVyeml0YSB2IFBsem5pIFtJxIwg
NDk3Nzc1MTNdMRwwGgYDVQQLExNPZGJvciByb3p2b2plIGFrdGl2MQ4wDAYDVQQLEwU5NTY1OTEb
MBkGA1UEAwwSSGFuYSBLdmFzbmnEjWtvdsOhMQ8wDQYDVQQFEwZQOTE1MjUxETAPBgNVBAwTCHJl
ZmVyZW50MIIBIjANBgkqhkiG9w0BAQEFAAOCAQ8AMIIBCgKCAQEApT8IwXxv2wENa7QF6KJIEmAU
qCDXQwE5Dr1T85TFbXQv4s0eZrYEUr1vbVuWVYj0hN5HFNkvJxmQWeK4cQ7NBQ/bqPNYwB+BrCtc
WzayaFYZjS1/Xl5PTL8R44ko8PQkynGIH+rqN1g7IS/dIfD7bc7SDzL1WwOw6KAiXrzdDm/EIX57
F7YMTc8YzXrrHqLXctsBiqAD7Ti6MUkrvexc1euHYaJO4Ag51/iIsMinaJ8XoTgMbJ01jMkLjsHt
vDQKG+Dbn+0S71AytqrerAQL4Jbeb0yT3RhKgcXvzg1tPHctiKGhgT5NnYFZ5EkRzUc1GLnHt4y7
vfNhf6oh2yh8pwIDAQABo4IDRTCCA0EwRAYDVR0RBD0wO4ETaGFrdmFzbmlAcmVrLnpjdS5jeqAZ
BgkrBgEEAdwZAgGgDBMKMTg2MDU4Njc3MqAJBgNVBA2gAhMAMIIBDgYDVR0gBIIBBTCCAQEwgf4G
CWeBBgEEAQeCLDCB8DCBxwYIKwYBBQUHAgIwgboagbdUZW50byBrdmFsaWZpa292YW55IGNlcnRp
ZmlrYXQgYnlsIHZ5ZGFuIHBvZGxlIHpha29uYSAyMjcvMjAwMFNiLiBhIG5hdmF6bnljaCBwcmVk
cGlzdS4vVGhpcyBxdWFsaWZpZWQgY2VydGlmaWNhdGUgd2FzIGlzc3VlZCBhY2NvcmRpbmcgdG8g
TGF3IE5vIDIyNy8yMDAwQ29sbC4gYW5kIHJlbGF0ZWQgcmVndWxhdGlvbnMwJAYIKwYBBQUHAgEW
GGh0dHA6Ly93d3cucG9zdHNpZ251bS5jejAYBggrBgEFBQcBAwQMMAowCAYGBACORgEBMIHIBggr
BgEFBQcBAQSBuzCBuDA7BggrBgEFBQcwAoYvaHR0cDovL3d3dy5wb3N0c2lnbnVtLmN6L2NydC9w
c3F1YWxpZmllZGNhMi5jcnQwPAYIKwYBBQUHMAKGMGh0dHA6Ly93d3cyLnBvc3RzaWdudW0uY3ov
Y3J0L3BzcXVhbGlmaWVkY2EyLmNydDA7BggrBgEFBQcwAoYvaHR0cDovL3Bvc3RzaWdudW0udHRj
LmN6L2NydC9wc3F1YWxpZmllZGNhMi5jcnQwDgYDVR0PAQH/BAQDAgXgMB8GA1UdIwQYMBaAFIno
TN+LJjk+1yQuEg565+Yn5daXMIGxBgNVHR8EgakwgaYwNaAzoDGGL2h0dHA6Ly93d3cucG9zdHNp
Z251bS5jei9jcmwvcHNxdWFsaWZpZWRjYTIuY3JsMDagNKAyhjBodHRwOi8vd3d3Mi5wb3N0c2ln
bnVtLmN6L2NybC9wc3F1YWxpZmllZGNhMi5jcmwwNaAzoDGGL2h0dHA6Ly9wb3N0c2lnbnVtLnR0
Yy5jei9jcmwvcHNxdWFsaWZpZWRjYTIuY3JsMB0GA1UdDgQWBBRinYohd1pw5D26SLBS/DF1rmw7
tzANBgkqhkiG9w0BAQsFAAOCAQEAmHNOm+pOa4ZItyFPmWBuWxgKyad4tMjRIv+u/s9D8K+HnO1K
wpCvIlY9LKvqVbufsPaS/Edfj/eaAxhwJnGGxu6wUGF8/5wx0/kwaeubP5UBx2vjouEb1Os9JErx
6akMPd7uaPPBo5r7JgHIElM9+pnHQEVsc0Rq5hj2F2/DAqZYpIveUFDiKj5uqwiS7Y7GHx+tW1Wj
TDSpRRHWT9H/EdCC2OzHLIjG6bUlK8eiMGdkLJU3xT7gW9SjQtW9Whu4WLT4qaTpRXaNxAx2kAY5
BR7nJ95V+BFpnXZImNpZ/M15V80tFkUumbM5JgGLirB9WGlTC1T75ojMSrYUptZJQA==</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CJlicVD3aj+GdvIzck6rpgf844w=</DigestValue>
      </Reference>
      <Reference URI="/xl/drawings/drawing1.xml?ContentType=application/vnd.openxmlformats-officedocument.drawing+xml">
        <DigestMethod Algorithm="http://www.w3.org/2000/09/xmldsig#sha1"/>
        <DigestValue>9GpuesRxB0Z2U/+KF4AzsCLXk1k=</DigestValue>
      </Reference>
      <Reference URI="/xl/media/image1.png?ContentType=image/png">
        <DigestMethod Algorithm="http://www.w3.org/2000/09/xmldsig#sha1"/>
        <DigestValue>OJWaFE2pL5Hvyb/KtOhJHNG01fA=</DigestValue>
      </Reference>
      <Reference URI="/xl/calcChain.xml?ContentType=application/vnd.openxmlformats-officedocument.spreadsheetml.calcChain+xml">
        <DigestMethod Algorithm="http://www.w3.org/2000/09/xmldsig#sha1"/>
        <DigestValue>gr7XCG4KDlOBNfwgzv5M6+I0YjE=</DigestValue>
      </Reference>
      <Reference URI="/xl/styles.xml?ContentType=application/vnd.openxmlformats-officedocument.spreadsheetml.styles+xml">
        <DigestMethod Algorithm="http://www.w3.org/2000/09/xmldsig#sha1"/>
        <DigestValue>YiMIV6PibGtRMrbAF9eE8Z916Xo=</DigestValue>
      </Reference>
      <Reference URI="/xl/worksheets/sheet1.xml?ContentType=application/vnd.openxmlformats-officedocument.spreadsheetml.worksheet+xml">
        <DigestMethod Algorithm="http://www.w3.org/2000/09/xmldsig#sha1"/>
        <DigestValue>iv8DAK1QTGW5KpWkCu08aV4DTJU=</DigestValue>
      </Reference>
      <Reference URI="/xl/sharedStrings.xml?ContentType=application/vnd.openxmlformats-officedocument.spreadsheetml.sharedStrings+xml">
        <DigestMethod Algorithm="http://www.w3.org/2000/09/xmldsig#sha1"/>
        <DigestValue>yUw5QwXH2KCa77Y1ezLxPux5xWw=</DigestValue>
      </Reference>
      <Reference URI="/xl/theme/theme1.xml?ContentType=application/vnd.openxmlformats-officedocument.theme+xml">
        <DigestMethod Algorithm="http://www.w3.org/2000/09/xmldsig#sha1"/>
        <DigestValue>SWm0CNMQs/SdtwG1mVStSZuQRZg=</DigestValue>
      </Reference>
      <Reference URI="/xl/workbook.xml?ContentType=application/vnd.openxmlformats-officedocument.spreadsheetml.sheet.main+xml">
        <DigestMethod Algorithm="http://www.w3.org/2000/09/xmldsig#sha1"/>
        <DigestValue>AwxgcaBKhIJY12Q7mKVeUuT8RIw=</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2016-09-12T08:59:47Z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Prohlédl jsem tento dokument</SignatureComments>
          <WindowsVersion>6.1</WindowsVersion>
          <OfficeVersion>14.0</OfficeVersion>
          <ApplicationVersion>14.0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2016-09-12T08:59:47Z</xd:SigningTime>
          <xd:SigningCertificate>
            <xd:Cert>
              <xd:CertDigest>
                <DigestMethod Algorithm="http://www.w3.org/2000/09/xmldsig#sha1"/>
                <DigestValue>pr4DxkufBRsRxho03iazoX2cAUs=</DigestValue>
              </xd:CertDigest>
              <xd:IssuerSerial>
                <X509IssuerName>CN=PostSignum Qualified CA 2, O="Česká pošta, s.p. [IČ 47114983]", C=CZ</X509IssuerName>
                <X509SerialNumber>1923780</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Hana KVASNIČKOVÁ</cp:lastModifiedBy>
  <cp:lastPrinted>2016-08-10T07:18:30Z</cp:lastPrinted>
  <dcterms:created xsi:type="dcterms:W3CDTF">2014-03-05T12:43:32Z</dcterms:created>
  <dcterms:modified xsi:type="dcterms:W3CDTF">2016-09-12T08:59:46Z</dcterms:modified>
  <cp:category/>
  <cp:version/>
  <cp:contentType/>
  <cp:contentStatus/>
</cp:coreProperties>
</file>