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19140" windowHeight="715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M6" i="1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3"/>
  <c r="M4"/>
  <c r="M5"/>
  <c r="M2"/>
</calcChain>
</file>

<file path=xl/sharedStrings.xml><?xml version="1.0" encoding="utf-8"?>
<sst xmlns="http://schemas.openxmlformats.org/spreadsheetml/2006/main" count="813" uniqueCount="405">
  <si>
    <t>ŽÁDANKA č.</t>
  </si>
  <si>
    <t>Položka</t>
  </si>
  <si>
    <t>Název</t>
  </si>
  <si>
    <t>Množství</t>
  </si>
  <si>
    <t>Jednotka [MJ]</t>
  </si>
  <si>
    <t>Popis</t>
  </si>
  <si>
    <t>Telefon</t>
  </si>
  <si>
    <t>Místo dodání</t>
  </si>
  <si>
    <t>1.</t>
  </si>
  <si>
    <t>papír xerox "B" formát A4, 1 bal/500 list</t>
  </si>
  <si>
    <t>bal</t>
  </si>
  <si>
    <t>gramáž 80±2; tlouštka 160±3; vlhost 3,9-5,3%;opacita min.90; bělost 151±CIE;  hrubost dle Bendsena 200±50 cm3/min; permeabilita &lt;1250cm3/min</t>
  </si>
  <si>
    <t>Samostatná faktura</t>
  </si>
  <si>
    <t>UUD - pí Parisis</t>
  </si>
  <si>
    <t>univerzitní 28</t>
  </si>
  <si>
    <t>papír xerox "A" formát A4, 1 bal/500 list</t>
  </si>
  <si>
    <t>gramáž 80±1,5; tlouštka 107±2; vlhost 3,9-5,3%;opacita min.92; bělost 168±CIE; hladkost max.200 ml/min, tuhost dlouhá 125/20mN; tuhost příčná 60/10mN; prodyšnost max.1250ml/min.</t>
  </si>
  <si>
    <t>Projekt:</t>
  </si>
  <si>
    <t>vepsat do fakury</t>
  </si>
  <si>
    <t>2.</t>
  </si>
  <si>
    <t xml:space="preserve">sešívačka </t>
  </si>
  <si>
    <t>ks</t>
  </si>
  <si>
    <t xml:space="preserve">sešije až 30 listů • spojovače 24/6 a 26/6 • kombinace kovu a odolného ABS plastu • funkce plochého sešívání • </t>
  </si>
  <si>
    <t>PC - OTT p.Konopík</t>
  </si>
  <si>
    <t>Univerzitní 22</t>
  </si>
  <si>
    <t>Lepicí páska s odvíječem</t>
  </si>
  <si>
    <t>krystalicky čirá páska • šíře 19 mm • návin 33 m • transparentní odvíječ s nožem usnadní práci</t>
  </si>
  <si>
    <t>Čisticí vlhčené ubrousky na LCD</t>
  </si>
  <si>
    <t xml:space="preserve">100 kusů speciálních čisticích ubrousků na TFT a LCD obrazovky například pro televizory, monitory, obrazovky notebooků, tablety, mobilní telefony, digitální fotoaparáty, digitální… </t>
  </si>
  <si>
    <t>3.</t>
  </si>
  <si>
    <t>podpěrka knih</t>
  </si>
  <si>
    <t>vyrobená z tvrdého plastu • vhodná do kanceláře i domácnosti • k podepření dokumentů a knih do formátu A4 • barva kouřová • dodáváno jako set 2 ks v balení • rozměry 160 x 180 x 140 mm</t>
  </si>
  <si>
    <t>KME - pí Nocarová</t>
  </si>
  <si>
    <t>4.</t>
  </si>
  <si>
    <t>fixy na bílou tabuli Whiteboard marker</t>
  </si>
  <si>
    <t>sada</t>
  </si>
  <si>
    <t>fixy na bílou tabuli Whiteboard marker sada, válcový hrot</t>
  </si>
  <si>
    <t>UK - pí Vacíková</t>
  </si>
  <si>
    <t>Univerzitní 18</t>
  </si>
  <si>
    <t xml:space="preserve">magnetická houba na bílé tabule </t>
  </si>
  <si>
    <t>magnetická houba na bílé tabule, bez nutnosti měnit čistící vrstvu</t>
  </si>
  <si>
    <t>magnetická tabule bílá 150x100 cm</t>
  </si>
  <si>
    <t>magnetická tabule bílá - 150x100cm, popisovatelná stíracím fixem,  lesklý bílý keramický povrch, odkládací lišta na fixy, bezúdržbové mazání za sucha, hliníkový rám.</t>
  </si>
  <si>
    <t>NTIS - pí Tomášová</t>
  </si>
  <si>
    <t>5.</t>
  </si>
  <si>
    <t>PP rychlovazač závěsný A4 bílý</t>
  </si>
  <si>
    <t>rychlovazač s euroděrováním, formát A4 - polypropylen, přední strana průhledná</t>
  </si>
  <si>
    <t>PP rychlovazač závěsný A4 černý</t>
  </si>
  <si>
    <t>PP rychlovazač závěsný A4 žlutý</t>
  </si>
  <si>
    <t>PP rychlovazač závěsný A4 modrý</t>
  </si>
  <si>
    <t>PP rychlovazač závěsný A4 zelený</t>
  </si>
  <si>
    <t>taška obchodní textil- obálka A4/dno</t>
  </si>
  <si>
    <t>obálky se dnem vystužené /textil/</t>
  </si>
  <si>
    <t>papír xerox "A" formát A3, 1 bal/500 list</t>
  </si>
  <si>
    <t>pryž měkká</t>
  </si>
  <si>
    <t xml:space="preserve">Pryž – 300/20 guma na gumování, pryž měkká bílá ,na grafitové tužky </t>
  </si>
  <si>
    <t>Pořadač pákový 75 plastový modrý</t>
  </si>
  <si>
    <t>A4/75mm vnějšek plast, vnitřek hladký papír</t>
  </si>
  <si>
    <t>Pořadač pákový 75 plastový  zelený</t>
  </si>
  <si>
    <t>Pořadač pákový 75 plastový  žlutý</t>
  </si>
  <si>
    <t>pořadač 2kroužkový A4 modrý</t>
  </si>
  <si>
    <t>formát A4 • šíře hřbetu 3,5 cm • průměr kroužků 25 mm • kapacita 190 listů • celoplastový • hřbetní kapsa se štítkem na popisky</t>
  </si>
  <si>
    <t>pořadač 2kroužkový A4 červený</t>
  </si>
  <si>
    <t>pořadač 2kroužkový A4 žlutý</t>
  </si>
  <si>
    <t>pořadač 2kroužkový A4 zelený</t>
  </si>
  <si>
    <t>automatická tužka</t>
  </si>
  <si>
    <t>Mikro tužka - tuha 0,5 plast tělo,guma, výsuvný hrot</t>
  </si>
  <si>
    <t>kuličkové pero - modrá náplň</t>
  </si>
  <si>
    <t>vyměnitelná náplň F-411 modrá,jehlový hrot kovový 0,5mm projemné psaní, plast.tělo, pogumovaný úchop, stiskací mechanismus</t>
  </si>
  <si>
    <t>Euroobaly A4 50 čiré hladké/100ks</t>
  </si>
  <si>
    <t>Obaly PVC A4 L 150mic čiré</t>
  </si>
  <si>
    <t>hladké PVC • vkládání na šířku i na výšku</t>
  </si>
  <si>
    <t>Zvýrazňovač 8722, sada/4ks</t>
  </si>
  <si>
    <t xml:space="preserve">klínový hrot • šíře stopy 1 - 4 mm • ventilační uzávěry • vhodný i na faxový papír • nový design s ergo držením •  </t>
  </si>
  <si>
    <t>samolepící blok  75x76mm neon žluté</t>
  </si>
  <si>
    <t>100lis.dokonalá přilnavost,nekroutí se</t>
  </si>
  <si>
    <t>samolepící blok  75x76mm neon zelené</t>
  </si>
  <si>
    <t>samolepící blok  75x76mm neon růžové</t>
  </si>
  <si>
    <t>samolepící blok  75x76mm neon oranžové</t>
  </si>
  <si>
    <t>Rejstřík 5 barev A4</t>
  </si>
  <si>
    <t>celobarevné jednotlivé listy • polypropylen • euroděrování</t>
  </si>
  <si>
    <t>jazyk prokládací 10,5x24 mix barev /100lis/</t>
  </si>
  <si>
    <t>rozlišovač do pořadače 10,5x24cm - mix barev - 1bal/100lis</t>
  </si>
  <si>
    <t>Spony 452 dopisní /75ks</t>
  </si>
  <si>
    <t xml:space="preserve">pozinkované • lesklé  </t>
  </si>
  <si>
    <t>Spony 472 aktové/75ks</t>
  </si>
  <si>
    <t>Spony 475 aktové/25ks</t>
  </si>
  <si>
    <t>Spojovače 24/6  1000ks</t>
  </si>
  <si>
    <t>sešívací výkon v listech 80 g • vysoce kvalitní pozinkované spojovače • 1000 ks v balení</t>
  </si>
  <si>
    <t>Korekční strojek jednorázový</t>
  </si>
  <si>
    <t>šíře 5 mm • návin 6 m • korekční roller ve tvaru pera • suchá korekce • kryje okamžitě • korekce na běžném i faxovém papíru • nezanechává stopy či skvrny na fotokopiích • bez rozpouštědel</t>
  </si>
  <si>
    <t>folie přední pro kroužkovou vazbu /100lis</t>
  </si>
  <si>
    <t>obálka pro kroužkovou perforvazbu formát A4, průhledné, 100 lis v balení</t>
  </si>
  <si>
    <t>Desky zadní pro kroužkovou vazbu /100lis</t>
  </si>
  <si>
    <t>obálky pro kroužkovou perfovazbu • formát A4 • karton 250 g • povrchová úprava imitace kůže • 100 listů v balení</t>
  </si>
  <si>
    <t>zakládací lišty A4 z PVC pro hřebenovou vazbu /21děr</t>
  </si>
  <si>
    <t>předperforovaný pásek sloužící k založení dokumentů do šanonu • ke kroužkové vazbě • čirý • 100 ks v balení</t>
  </si>
  <si>
    <t>6.</t>
  </si>
  <si>
    <t>závěsný rychlorám na obraz B1 (70x100cm)</t>
  </si>
  <si>
    <t>UK - pí Tichá</t>
  </si>
  <si>
    <t>7.</t>
  </si>
  <si>
    <t>samopropisovací dodejka C5 zelený pruh</t>
  </si>
  <si>
    <t>ORA - NL pí Ottová</t>
  </si>
  <si>
    <t>8.</t>
  </si>
  <si>
    <t>Lepicí páska 48mm x 66m transparentní</t>
  </si>
  <si>
    <t>kvalitní balicí páska</t>
  </si>
  <si>
    <t>Lepicí páska 48mm x 66m hnědá</t>
  </si>
  <si>
    <t>Lepicí páska 25mm x 66m transpar.</t>
  </si>
  <si>
    <t>lepící páska 19x10m čirá</t>
  </si>
  <si>
    <t>transparentní lepící páska -vysoká pevnost a přilnavost /náplň do odvíječe 19/10/</t>
  </si>
  <si>
    <t>taška obchodní textil- obálka A5/dno</t>
  </si>
  <si>
    <t>Popisovač 2636 černý</t>
  </si>
  <si>
    <t xml:space="preserve">voděodolný, otěruvzdorný inkoust • plastický hrot • šíře stopy 0,6 mm • na fólie, filmy, sklo, plasty • ergonomický úchop • ventilační uzávěr • </t>
  </si>
  <si>
    <t>Motouz jutový 100 g přírodní</t>
  </si>
  <si>
    <t>Motouz jutový 100 g přírodní průměr 2mm</t>
  </si>
  <si>
    <t>bublinková folie (role 50cm x 10m)</t>
  </si>
  <si>
    <t>pro přepravu křehkých materiálů</t>
  </si>
  <si>
    <t>Popisovač 8559 jedn.černý</t>
  </si>
  <si>
    <t>stíratelný, světlostálý • kulatý, vláknový hrot •  šíře stopy 2,5 mm • ventilační uzávěry • použití na bílé tabule, sklo, PVC, porcelán • skladujte ve vodorovné poloze</t>
  </si>
  <si>
    <t>Samolepicí blok  76x76mm žlutý</t>
  </si>
  <si>
    <t>tradiční žlutá barva, 100lístků</t>
  </si>
  <si>
    <t>Spojovače  24/6  1000 ks</t>
  </si>
  <si>
    <t>papír xerox "C" formát A4, 1 bal /500 list</t>
  </si>
  <si>
    <t>gramáž 80±2; tlouštka 106±3; vlhost 3,9-5,3%;opacita min.90; bělost 146±CIE;  hrubost dle Bendsena 220±50 cm3/min; permeabilita &lt;1250cm3/min</t>
  </si>
  <si>
    <t>Tužky blue office s pryží</t>
  </si>
  <si>
    <t xml:space="preserve">grafitová tužka s pryží • tvrdost HB </t>
  </si>
  <si>
    <t xml:space="preserve">Pořadač archivní A4 /75mm kapsa barevný </t>
  </si>
  <si>
    <t xml:space="preserve">A4 /75cm kapsa/kartonový mramor barevný </t>
  </si>
  <si>
    <t>Mapa odkládací bez klop  barevné</t>
  </si>
  <si>
    <t xml:space="preserve">formát A4 • eko karton 250 g </t>
  </si>
  <si>
    <t>Lepicí tyčinka  20g</t>
  </si>
  <si>
    <t>lepí papír, karton, fotografie • snadné a rychlé použití • bodově přesné lepení • nevysychá • neobsahuje rozpouštědla</t>
  </si>
  <si>
    <t>9.</t>
  </si>
  <si>
    <t>obálky samolepící A4 / 250x353 mm</t>
  </si>
  <si>
    <t>250x353 mm samolepící</t>
  </si>
  <si>
    <t>10.</t>
  </si>
  <si>
    <t>Vš Kolej - pí Polívková</t>
  </si>
  <si>
    <t>Máchova 14-16</t>
  </si>
  <si>
    <t>sešit A5 linkovaný</t>
  </si>
  <si>
    <t xml:space="preserve">40 listů • vyrobeno z nerecyklovaného papíru </t>
  </si>
  <si>
    <t>sešit A4 čtvereček</t>
  </si>
  <si>
    <t>Korekční roller 4,2</t>
  </si>
  <si>
    <t>vyměnitelná náplň,opravený text lze okamžitě přepsat na kopiích nezanechává stíny celý strojek</t>
  </si>
  <si>
    <t>Popisovač 2811 jednotlivě modrý</t>
  </si>
  <si>
    <t xml:space="preserve">jemný plastický hrot • šíře stopy 0,3 mm </t>
  </si>
  <si>
    <t>Popisovač 2811 jednotlivě zelený</t>
  </si>
  <si>
    <t>Popisovač 2811 jednotlivě červený</t>
  </si>
  <si>
    <t>kniha příchodů a odchodů</t>
  </si>
  <si>
    <t>formát A4 • 40 stran • ekologický papír</t>
  </si>
  <si>
    <t>11.</t>
  </si>
  <si>
    <t xml:space="preserve">pozinkované • lesklé </t>
  </si>
  <si>
    <t>Vš Koleje - pí Keglerová</t>
  </si>
  <si>
    <t>Máchova 20</t>
  </si>
  <si>
    <t xml:space="preserve">Spony 453 dopisní/75ks </t>
  </si>
  <si>
    <t>Pokladní kotoučky  80/60/17</t>
  </si>
  <si>
    <t xml:space="preserve">vyrobeny z termocitlivého papíru •  1 ks </t>
  </si>
  <si>
    <t>nůžky kancelářské</t>
  </si>
  <si>
    <t>kancelářské nůžky • plastová madla v barvě jantaru 21,5 cm</t>
  </si>
  <si>
    <t>12.</t>
  </si>
  <si>
    <t>Vš kolej - pí Stanková</t>
  </si>
  <si>
    <t>Baarova 36</t>
  </si>
  <si>
    <t>13.</t>
  </si>
  <si>
    <t>Vš kolej - pí Pšeidlová</t>
  </si>
  <si>
    <t>Bolevecká 30-32</t>
  </si>
  <si>
    <t>popisovač permanent 2846 černý</t>
  </si>
  <si>
    <t>popisovač je vhodný k popisování nejrůznějších plast.hmot, skla,filmů atd.permanentní inkoust na alkoholové bázi.Stopa písma odolává vodě.Válcový hrot, šíře stopy 1mm</t>
  </si>
  <si>
    <t>14.</t>
  </si>
  <si>
    <t>propustka k lékaři /100lis</t>
  </si>
  <si>
    <t>propustka A7-recyklovaná</t>
  </si>
  <si>
    <t>SKM - pí Němcová</t>
  </si>
  <si>
    <t>Kollárova 19</t>
  </si>
  <si>
    <t>Datumovka samobarvící 4810 -polštářek 6/4810</t>
  </si>
  <si>
    <t>mechanické razítko • měsíc číslem</t>
  </si>
  <si>
    <t>lepící páska 19x33m čirá</t>
  </si>
  <si>
    <t>transparentní lepící páska -vysoká pevnost a přilnavost (náplň do odvíječe 19/33)</t>
  </si>
  <si>
    <t>Zvýrazňovač 8722 jednotlivě zelený</t>
  </si>
  <si>
    <t>klínový hrot • šíře stopy 1 - 4 mm • ventilační uzávěry • vhodný i na faxový papír • nový design s ergo držením •  jednotlivě</t>
  </si>
  <si>
    <t>Zvýrazňovač 8722 jednotlivě růžový</t>
  </si>
  <si>
    <t>Popisovač 2811 jednotlivě černý</t>
  </si>
  <si>
    <t xml:space="preserve">samolepící blok 38x51mm </t>
  </si>
  <si>
    <t>rozměry 38 x 51 mm • tradiční žlutá barva • 3 x 100 lístků • 3 bloky v balení</t>
  </si>
  <si>
    <t>rychlovazač závěsný poloviční A4</t>
  </si>
  <si>
    <t>eko karton 240g, 50ks v balení</t>
  </si>
  <si>
    <t>Zásuvka plastová stohovací z umělé hmoty - kouřová, pevná</t>
  </si>
  <si>
    <t xml:space="preserve">stohovatelné zásuvky • plastové • zasunovací </t>
  </si>
  <si>
    <t>tuhy do mikrotužkz 0,5 HB,B</t>
  </si>
  <si>
    <t xml:space="preserve"> 12tuh v balení </t>
  </si>
  <si>
    <t>15.</t>
  </si>
  <si>
    <t>EO - pí Císařová</t>
  </si>
  <si>
    <t>Univerzitní 8</t>
  </si>
  <si>
    <t>korekční strojek 4,2mm</t>
  </si>
  <si>
    <t>korekční strojek - vyměnitelná náplň • opravený text lze okamžitě přepsat • na kopiích nezanechává stíny • typ: strojek • rychlá a přesná korekce, šíře : 4,2 mm • návin: 14 m</t>
  </si>
  <si>
    <t>náplň do korekčního strojku 4,2</t>
  </si>
  <si>
    <t>náplň do korekčního strojku 4,2mm • opravený text lze okamžitě přepsat • na kopiích nezanechává stíny • typ: strojek • rychlá a přesná korekce, šíře : 4,2 mm • návin: 14 m</t>
  </si>
  <si>
    <t xml:space="preserve"> lepící tyčinka 36g</t>
  </si>
  <si>
    <t>Lepicí tyčinka ekologická, permanentní. Lepí papír, kartón, fotografie, korek-vypratelná vodou.Vyrobena z 90%obnovitelných materiálů.Nová vylepšená receptura.  Neobsahuje rozpouštědla.</t>
  </si>
  <si>
    <t>Rychlovazač A4 PVC mix barev</t>
  </si>
  <si>
    <t>Plastový nezávěsný rychlovazač • s přední průhlednou stranou, pro dokumenty  • formát A4</t>
  </si>
  <si>
    <t xml:space="preserve">plastové kul.pero, vyměnitelná náplň typ F-411 needle, jehlový hrot pro extra tenké psaní, mix barev </t>
  </si>
  <si>
    <t>zvýrazňovař 8722 růžový</t>
  </si>
  <si>
    <t>zvýrazňovař 8722 žlutý</t>
  </si>
  <si>
    <t>Mapa odkládací tříklopá s gumou  barevná /mix barev</t>
  </si>
  <si>
    <t xml:space="preserve">formát A4 • prešpán 350 g • tři klopy • zajišťovací gumička • </t>
  </si>
  <si>
    <t>16.</t>
  </si>
  <si>
    <t>Nástěnné plastové zásobníky na prospekty</t>
  </si>
  <si>
    <t>Ing. Jaroslav Kadlec</t>
  </si>
  <si>
    <t>Veleslavínova 42, VC 119</t>
  </si>
  <si>
    <t>17.</t>
  </si>
  <si>
    <t>KVK - pí Šurkalová</t>
  </si>
  <si>
    <t>Klatovská 51</t>
  </si>
  <si>
    <t>papír xerox "C" formát A3, 1 bal /500 list</t>
  </si>
  <si>
    <t>Sešívačka 24/6</t>
  </si>
  <si>
    <t xml:space="preserve">sešije až 20 listů • spojovače 24/6 a 26/6 • kombinace kovu a odolného ABS plastu •  </t>
  </si>
  <si>
    <t>nůžky velké 25cm plast.rukojeť</t>
  </si>
  <si>
    <t>popisovač 2636 / 4bar.</t>
  </si>
  <si>
    <t>sady</t>
  </si>
  <si>
    <t>popisovač 2637 / 4bar.</t>
  </si>
  <si>
    <t xml:space="preserve">voděodolný, otěruvzdorný inkoust • plastický hrot • šíře stopy 1,0 mm • na fólie, filmy, sklo, plasty • ergonomický úchop • ventilační uzávěr • </t>
  </si>
  <si>
    <t>zvýrazňovač 8722/6barev</t>
  </si>
  <si>
    <t>popisovač 8559/4barvy</t>
  </si>
  <si>
    <t xml:space="preserve">stíratelný, světlostálý • kulatý, vláknový hrot •  šíře stopy 2,5 mm • ventilační uzávěry • použití na bílé tabule, sklo, PVC, porcelán • skladujte ve vodorovné poloze </t>
  </si>
  <si>
    <t>Obaly PVC A4 L 150mic čiré červené</t>
  </si>
  <si>
    <t>Obaly PVC A4 L 150mic čiré žluté</t>
  </si>
  <si>
    <t>magnetická houbička</t>
  </si>
  <si>
    <t xml:space="preserve">velká magnetická houba na bílé tabule • vysoká absorpce • výměnné utěrky 10ks v balení  </t>
  </si>
  <si>
    <t>houba na bílou tabuli</t>
  </si>
  <si>
    <t>houba je určená k čištění  tabule popsanou bílou nebo barevnou křídou •materiál kvalitní molitan, je schopná obsáhnout velké množství vody. Zajišťuje efektivní čištění pracovních a školních tabulí, jednoduché ždímání. Rozměr 15x10x8 cm.</t>
  </si>
  <si>
    <t>18.</t>
  </si>
  <si>
    <t>Podložka s klipem  lamino, mix barev</t>
  </si>
  <si>
    <t>formát A4 • plastová • kovový klip • extra pevná</t>
  </si>
  <si>
    <t>ORA - NL zásoba pí Ottová</t>
  </si>
  <si>
    <t>Lepicí páska 38mm x 66m transparentní čirá</t>
  </si>
  <si>
    <t>Obaly PVC A4 L 150mic čiré/100ks</t>
  </si>
  <si>
    <t>Pořadač čtyřkroužkový A4 barevný PVC</t>
  </si>
  <si>
    <t>formát A4 • extra silný polypropylen 800 mic. • průměr kroužků 15 mm • šíře hřbetu 2 cm • kapacita 70 listů • potiskovatelné</t>
  </si>
  <si>
    <t>Pořadač čtyřkroužkový A4  čirý PVC</t>
  </si>
  <si>
    <t>formát A4 • extra silný polypropylen 800 mic. • průměr kroužků 15 mm • šíře hřbetu 2 cm • kapacita 70 listů • potiskovatelné, mix barev</t>
  </si>
  <si>
    <t>samolepící bločky 50x20 neon /4barvy</t>
  </si>
  <si>
    <t>4 x 50 lístků, neonové barvy, rozměry  50 x 20mm</t>
  </si>
  <si>
    <t>motouz silný jutový  - průměr 3mm, pevnost 77 kg</t>
  </si>
  <si>
    <t>Lněný motouz  je určen k uzavření, svázání a stabilizaci široké palety produktů, jako jsou např. balíky papíru, kartonové role, trubky, tyče, krabice atd. Velmi kvalitní zpracování a odolnost vůči přetržení. Lněný provaz pochází z obnovitelných zdrojů, a díky tomu je při recyclaci šetrný k životnímu prostředí.</t>
  </si>
  <si>
    <t>Barev.kopírovací papír mix A4 80g/100 list</t>
  </si>
  <si>
    <t>pastelové odstíny zelené, modré, žluté, růžové, meruňkové. 80 g • formát A4 • vhodný pro tisk i kopír. ve všech typech techniky, 5odstínůx20</t>
  </si>
  <si>
    <t>Kreslicí karton barevný A4, mix barev</t>
  </si>
  <si>
    <t>180 g • 50 archů v balení • mix do 10 barev .</t>
  </si>
  <si>
    <t>19.</t>
  </si>
  <si>
    <t>ruční stroj pro kroužkovou vazbu</t>
  </si>
  <si>
    <t>Vazač je vyšší z řady mechanických strojů. Děrovací kapacita 22lis/80g papíru.Kapacita vazby až 500lis. Je vhodný pro intenzivní kancel.použití. Oddělená děrovací a vázací páka pro průběžné vkládání děrovaných listů do plast.hřbetu výrazně zefektńuje práci. Vkládání děrovaných listů shora pro snadné setřesení a tím bepochybnou perforaci. Stroj je vybaven větším zásobníkem na uložení několik plastových hřbetů a integrovanou měrkou pro správnou volbu průměru hřbetu. Na čelní straně stroje je průzor pro snadnou kontrolu zaplnění odpadního prostoru. Široký půdorys stroje, zajišťuje jeho dobrou stabilitu na pracov.stole i při perforaci maximálního počtu listů.</t>
  </si>
  <si>
    <t>UK - PED pí Veselá</t>
  </si>
  <si>
    <t>20.</t>
  </si>
  <si>
    <t>KR - pí Hodysová</t>
  </si>
  <si>
    <t>papír xerox "B" formát A3, 1 bal/500 list</t>
  </si>
  <si>
    <t>21.</t>
  </si>
  <si>
    <t>barevný papír xerox A3 160g /250lis světle žlutá</t>
  </si>
  <si>
    <t>UK - TS p.Baxa</t>
  </si>
  <si>
    <t>barevný papír xerox A3 160g /250lis růžová</t>
  </si>
  <si>
    <t>barevný papír xerox A3 160g /250lis středně zelená</t>
  </si>
  <si>
    <t>barevný papír xerox A3 160g /250lis středně modrá</t>
  </si>
  <si>
    <t>barevný papír xerox A3 160g /250lis zlatožlutá</t>
  </si>
  <si>
    <t>papír/karton na vizitky A4 250g / 125 listů</t>
  </si>
  <si>
    <t>Speciální papír určený pro barevné kopírování  a barevný laserový tisk, vysoce hlazený extra bílý, vhodný pro grafické náročné tisky a reprezentativní práce. Speciálně upravený povrch a přesně nastavená hladkost zaručuje brilantní reprodukci barev.</t>
  </si>
  <si>
    <t>gumičky mix průměrů /100ks</t>
  </si>
  <si>
    <t>hřbety 32mm bílé</t>
  </si>
  <si>
    <t xml:space="preserve"> plastový hřbet pro kroužkovou vazbu • použitelné ve všech vázacích strojích • 50 ks v balení - kapacita do 280lis/80g papír</t>
  </si>
  <si>
    <t>KBS - pí Nocarová</t>
  </si>
  <si>
    <t>Sedláčkova 15</t>
  </si>
  <si>
    <t>nůžky kancelářské 6 1/4</t>
  </si>
  <si>
    <t>kancelářské nůžky • plastová madla v barvě jantaru 15 cm</t>
  </si>
  <si>
    <t>obálky bublinkové bílé 320x445+50</t>
  </si>
  <si>
    <t xml:space="preserve">samolepicí • odtrhovací proužek • vzduchová ochranná vrstva • vhodné pro zasílání křehkých předmětů • </t>
  </si>
  <si>
    <t>obálky bublinkové bílé 370x480+50</t>
  </si>
  <si>
    <t>papír xerox "B" formát A4 /80g/500lis</t>
  </si>
  <si>
    <t>pravítko transparentní 30 cm</t>
  </si>
  <si>
    <t>pravítko transparentní KTR 30 cm</t>
  </si>
  <si>
    <t xml:space="preserve">čistící sprej na bílé tabule </t>
  </si>
  <si>
    <t xml:space="preserve">sprej k čištění bílých tabulí, odstraňuje nečistoty a zbytky popisovačů z povrchu tabule, antistatické přísady brání přilnavosti prachu, zdravotně nezávadný,mechanická pumpička, objem 200ml </t>
  </si>
  <si>
    <t>KAJ -pí Šrámková</t>
  </si>
  <si>
    <t>tabule korková 60x90</t>
  </si>
  <si>
    <t xml:space="preserve">kvalitní hrubozrnný korek • dřevěný rám z borového dřeva s opracovanými hranami • oboustranný korek což umožňuje používat tabuli z obou stran • vrstvení korku 7 mm • </t>
  </si>
  <si>
    <t>PC-OTT  pí Vavřinová</t>
  </si>
  <si>
    <t>Blok s horní vinutou spirálou A4, linka</t>
  </si>
  <si>
    <t>do 40 listů • horní vinutá spirála • papír - bezdřevý, bělený</t>
  </si>
  <si>
    <t>NTC - pí Netrvalová</t>
  </si>
  <si>
    <t>Teslova 9</t>
  </si>
  <si>
    <t>Blok s horní vinutou spirálou A5, linka</t>
  </si>
  <si>
    <t>box s gumou čirý červený</t>
  </si>
  <si>
    <t>formát A4 • rozměry 300 x 220 x 30 mm • polypropylen  • zajišťovací gumička • extra silný 800 mic. polypropylen • potiskovatelné</t>
  </si>
  <si>
    <t>denní záznamy A5</t>
  </si>
  <si>
    <t xml:space="preserve">univerzální denní diář •do 192 listů • desky potištěné a laminované • různé motivy </t>
  </si>
  <si>
    <t>Gelové pero červené</t>
  </si>
  <si>
    <t>vyměnitelná gelová náplň červená  • plastové tělo •  jehlový hrot 0,5 mm pro tenké psaní •</t>
  </si>
  <si>
    <t>Gelové pero modré</t>
  </si>
  <si>
    <t>vyměnitelná gelová náplň modrá  • plastové tělo •  jehlový hrot 0,5 mm pro tenké psaní •</t>
  </si>
  <si>
    <t>Kartonové obálky 202x262 /A5</t>
  </si>
  <si>
    <t>vyrobeno z pevného kartonu 350 g/m2 • chrání obsah proti poškození • 10 ks v balení</t>
  </si>
  <si>
    <t>Kartonové obálky 278x368/A4</t>
  </si>
  <si>
    <t>kroužkový záznamník A5</t>
  </si>
  <si>
    <t>karisblok • kroužková mechanika • materiál plastik černý • dodává se s linkovanou náplní  do 100 listů • všestranné použití</t>
  </si>
  <si>
    <t>Lepicí páska 50mm x 66m transpar.</t>
  </si>
  <si>
    <t>Lepicí páska 50mm x 66m hnědá</t>
  </si>
  <si>
    <t>Lepicí páska 76/66 transparentní</t>
  </si>
  <si>
    <t>Lepicí páska barevná 15/10 barevná černá</t>
  </si>
  <si>
    <t xml:space="preserve">barevná lepicí páska pro široké použití v kanceláři i domácnosti • akrylátové lepidlo • vysoká pevnost     </t>
  </si>
  <si>
    <t>Lepicí páska barevná 15/10 barevná červená</t>
  </si>
  <si>
    <t>Lepicí páska barevná 15/10 barevná modrá</t>
  </si>
  <si>
    <t>Lepicí páska barevná 15/10 barevná zelená</t>
  </si>
  <si>
    <t>Lepicí páska barevná 15/10 barevná žlutá</t>
  </si>
  <si>
    <t>Lepicí páska barevná 15/10 barevná bílá</t>
  </si>
  <si>
    <t>lepící páska oboustranná 25x10</t>
  </si>
  <si>
    <t xml:space="preserve">polypropylenová oboustranná lepicí páska • univerzální použití • možnost použít pro podlahové krytiny a koberce </t>
  </si>
  <si>
    <t>lepící páska oboustranná 50x10</t>
  </si>
  <si>
    <t>lepící tyčinka 20g</t>
  </si>
  <si>
    <t>Mapa odkládací 3klopy A4 červená/š.24,5cm/v.31cm</t>
  </si>
  <si>
    <t xml:space="preserve">formát A4 • eko karton 250 g • tři klopy •   ks </t>
  </si>
  <si>
    <t>Mapa odkládací 3klopy A4  modrá/š.24,5cm/v.31cm</t>
  </si>
  <si>
    <t>Mapa odkládací 3klopy A4 zelená/š.24,5cm/v.31cm</t>
  </si>
  <si>
    <t>Mapa odkládací tříklopá s gumou  barevná</t>
  </si>
  <si>
    <t>formát A4 • prešpán 350 g • tři klopy • zajišťovací gumička • 20 ks v balení</t>
  </si>
  <si>
    <t>Mikro tužka 0,5 plast tělo,guma, výsuvný hrot</t>
  </si>
  <si>
    <t xml:space="preserve"> 0,5 mm • plastové provedení těla • pogumovaný úchyt </t>
  </si>
  <si>
    <t>Nůžky celokovové - 18 cm</t>
  </si>
  <si>
    <t>celokovové provedení • čepele spojuje kovový šroub • řezné plochy speciálně upraveny pro snadný a precizní střih</t>
  </si>
  <si>
    <t>Nůžky celokovové - 20 cm</t>
  </si>
  <si>
    <t>Nůžky celokovové - 25 cm</t>
  </si>
  <si>
    <t>Obálka plastová PVC A5 modrá</t>
  </si>
  <si>
    <t xml:space="preserve"> kvalitní průhledný polypropylen • zavírání jedním drukem na delší straně • </t>
  </si>
  <si>
    <t>Obálka plastová PVC A5 červená</t>
  </si>
  <si>
    <t>Obálka plastová PVC A4 modrá</t>
  </si>
  <si>
    <t>Obálka plastová PVC A4 červená</t>
  </si>
  <si>
    <t>opravný lak v tužce</t>
  </si>
  <si>
    <t>šíře stopy 2 mm • obsah 4,2 ml • s extra jemným kovovým hrotem • rychleschnoucí</t>
  </si>
  <si>
    <t>Ořezávátko dvojité plast</t>
  </si>
  <si>
    <t>pro standardní i silnou tužku</t>
  </si>
  <si>
    <t>papír xerox "C" formát A4 /80g/500lis</t>
  </si>
  <si>
    <t>pastelky 24 barev</t>
  </si>
  <si>
    <t>klasické šestihranné pastelky • barevně lakované • syté barvy • 24 barev</t>
  </si>
  <si>
    <t>podložka s klipem barevná lamino červená</t>
  </si>
  <si>
    <t>podložka s klipem barevná lamino modrá</t>
  </si>
  <si>
    <t>podložka s klipem barevná lamino zelená</t>
  </si>
  <si>
    <t>Popisovač voděvzdorný, šíře stopy 2,5mm sada 4ks</t>
  </si>
  <si>
    <t xml:space="preserve">voděodolný, permanentní inkoust • kulatý vláknový hrot • šíře stopy 2,5 mm • inkoust na bázi alkoholu • ventilační uzávěry • na gumu, kůži, kovy, plasty • </t>
  </si>
  <si>
    <t>pravítko transparentní 20cm</t>
  </si>
  <si>
    <t>pravítko transparentní KTR 20 cm</t>
  </si>
  <si>
    <t>pravítko transparentní 30cm</t>
  </si>
  <si>
    <t>pravítko transparentní 40cm</t>
  </si>
  <si>
    <t>pravítko transparentní KTR 40 cm</t>
  </si>
  <si>
    <t>pravítko transparentní 50cm</t>
  </si>
  <si>
    <t>pravítko transparentní KTR 50 cm</t>
  </si>
  <si>
    <t>Připínáčky 223</t>
  </si>
  <si>
    <t xml:space="preserve">niklované • nýtované </t>
  </si>
  <si>
    <t>kancelářská rozešívačka</t>
  </si>
  <si>
    <t>kovové provedení</t>
  </si>
  <si>
    <t xml:space="preserve">Řezačka kotoučová </t>
  </si>
  <si>
    <t>kotoučová řezačka pro kancelářské využití  s profilovanou vodící tyčí • kapacita 10 listů • pracovní stůl s předtištěnými formáty a měřítky • automatický přítlak</t>
  </si>
  <si>
    <t>samolepící blok 75x76 neon žlutá</t>
  </si>
  <si>
    <t>100 lis.dokonalá přilnavost, nekroutí se</t>
  </si>
  <si>
    <t>samolepící blok 75x76 neon oranžová</t>
  </si>
  <si>
    <t>samolepící blok 75x76 neon růžová</t>
  </si>
  <si>
    <t>samolepící blok 75x76 neon zelená</t>
  </si>
  <si>
    <t>sešívačka dlouhé rameno</t>
  </si>
  <si>
    <t xml:space="preserve">sešije až 20 listů • spojovače 24/6 a 26/6 • prodloužené rameno • možnost sešívání formátu A6 až A2 • plnění shora </t>
  </si>
  <si>
    <t>spojovače do sešívačky 24/6</t>
  </si>
  <si>
    <t>spony 32mm barevné</t>
  </si>
  <si>
    <t>32 mm • barevný drát • 75 ks v krabičce</t>
  </si>
  <si>
    <t>špendlíky /upínáčky /na nástěnku</t>
  </si>
  <si>
    <t>barevný mix • 100 ks v balení /špulky/</t>
  </si>
  <si>
    <t>tuhy do mikrotužky 0,5</t>
  </si>
  <si>
    <t>Tuhy do mikrotužky 0,5 HB,B / 12tuh v balení</t>
  </si>
  <si>
    <t>tužka s pryží</t>
  </si>
  <si>
    <t>Záložky samolepicí 25,4x43,2mm žlutá</t>
  </si>
  <si>
    <t xml:space="preserve">barevné záložky  s průhlednou lepicí částí • snímatelné • popisovatelné • rozměry 25,4 x 43,2 mm • balení obsahuje 50 ks záložek </t>
  </si>
  <si>
    <t>Záložky samolepicí 25,4x43,2mm zelená</t>
  </si>
  <si>
    <t>Záložky samolepicí 25,4x43,2mm oranžová</t>
  </si>
  <si>
    <t>Záložky samolepicí 25,4x43,2mm růžová</t>
  </si>
  <si>
    <t>Záložky samolepicí 25,4x43,2mm fialová</t>
  </si>
  <si>
    <t>Záznamní kniha A4/100lis /linka</t>
  </si>
  <si>
    <t xml:space="preserve"> bělený bezdřevý papír •  šitá vazba • laminovaný povrch desek • design desek se může lišit</t>
  </si>
  <si>
    <t>zvýrazňovač /6barev</t>
  </si>
  <si>
    <t>klínový hrot • šíře stopy 1 - 4 mm • ventilační uzávěry • vhodný i na faxový papír • nový design s ergo držením</t>
  </si>
  <si>
    <t>lihový popisovací fix černý 2mm</t>
  </si>
  <si>
    <t>voděodolný, permanentní inkoust • kulatý vláknový hrot • šíře stopy 2,5 mm • inkoust na bázi alkoholu • ventilační uzávěry • na gumu, kůži, kovy, plasty</t>
  </si>
  <si>
    <t>NTC TTP - pí Sudová</t>
  </si>
  <si>
    <t>Teslova 10</t>
  </si>
  <si>
    <t>lihový popisovací fix červený 2mm</t>
  </si>
  <si>
    <t>lihový popisovací fix zelený 2mm</t>
  </si>
  <si>
    <t>lihový popisovací fix zelený 1mm</t>
  </si>
  <si>
    <t xml:space="preserve">voděodolný, otěruvzdorný inkoust • vláknový hrot • ergonomický úchop • šíře stopy 1 mm •  ventilační uzávěry • na fólie, filmy, sklo, plasty • </t>
  </si>
  <si>
    <t>Poznámka</t>
  </si>
  <si>
    <t>Fakturace</t>
  </si>
  <si>
    <t>Cena v Kč bez DPH/ks</t>
  </si>
  <si>
    <t>Cena celkem v Kč bez DPH</t>
  </si>
  <si>
    <t>Celková nabídková cena</t>
  </si>
  <si>
    <t>Kontaktní osoba k převzetí Zboží</t>
  </si>
  <si>
    <r>
      <t xml:space="preserve"> TOVV a V  </t>
    </r>
    <r>
      <rPr>
        <sz val="11"/>
        <rFont val="Bell MT"/>
        <family val="1"/>
      </rPr>
      <t>I</t>
    </r>
    <r>
      <rPr>
        <sz val="11"/>
        <rFont val="Calibri"/>
        <family val="2"/>
        <charset val="238"/>
        <scheme val="minor"/>
      </rPr>
      <t>. - CZ.1.05/3.1.00/14.0298</t>
    </r>
  </si>
  <si>
    <t>samostatná faktura  - vepsat do faktury -  Projekt NTIS - Nové technologie pro informační společnost  CZ.1.05/1.1.00/02.0090</t>
  </si>
  <si>
    <r>
      <t>obálka B</t>
    </r>
    <r>
      <rPr>
        <b/>
        <sz val="11"/>
        <rFont val="Calibri"/>
        <family val="2"/>
        <charset val="238"/>
        <scheme val="minor"/>
      </rPr>
      <t>6 dodejka samopropisovací s červeným pruhem</t>
    </r>
  </si>
  <si>
    <r>
      <t xml:space="preserve">závěsný rychlorám na obraz B1(70x100cm), antireflexní sklo, výměna obrazů zadní stranou, úzký rámeček v provedení matný hliník , závěsné zařízení s možností zavěšení obrazu na výšku i šířku - </t>
    </r>
    <r>
      <rPr>
        <sz val="11"/>
        <color rgb="FFFF0000"/>
        <rFont val="Calibri"/>
        <family val="2"/>
        <charset val="238"/>
        <scheme val="minor"/>
      </rPr>
      <t>PŘÍLOHA Č.1</t>
    </r>
  </si>
  <si>
    <r>
      <t>Obálka B6 125x176 - dodejka s červeným pruhem,s textem, samopropisovací s vytrhávacím okénkem, z bílého recyklu -</t>
    </r>
    <r>
      <rPr>
        <sz val="11"/>
        <color rgb="FFFF0000"/>
        <rFont val="Calibri"/>
        <family val="2"/>
        <charset val="238"/>
        <scheme val="minor"/>
      </rPr>
      <t xml:space="preserve"> PŘÍLOHA Č.3</t>
    </r>
  </si>
  <si>
    <r>
      <t xml:space="preserve">Obálka B6 125x176 - dodejka s červeným pruhem,s textem, samopropisovací s vytrhávacím okénkem, z bílého recyklu - </t>
    </r>
    <r>
      <rPr>
        <sz val="11"/>
        <color rgb="FFFF0000"/>
        <rFont val="Calibri"/>
        <family val="2"/>
        <charset val="238"/>
        <scheme val="minor"/>
      </rPr>
      <t>PŘÍLOHA Č.3</t>
    </r>
  </si>
  <si>
    <r>
      <t xml:space="preserve">Vhodné pro prospekty A4 nebo A5, rozměry: v x š x h (mm): 577 x 262 x 104.Hloubka kapes je 19mm, do každé kapsy můžete umístit dokumenty o váze až 2kg. Rám je vyroben z velmi odolného a pevného plastu. Kapsy na dokumenty jsou vyrobeny z průhledného plastu.Díky 3-bodovému umístění drží pevně na stěně. zaoblené rohy zajišťují bezpečné použití v prostoru - </t>
    </r>
    <r>
      <rPr>
        <sz val="11"/>
        <color rgb="FFFF0000"/>
        <rFont val="Calibri"/>
        <family val="2"/>
        <charset val="238"/>
        <scheme val="minor"/>
      </rPr>
      <t>PŘÍLOHA č. 4</t>
    </r>
  </si>
  <si>
    <r>
      <t xml:space="preserve">papíry vynikají vysokou barevnou stálostí, která zaručuje perfektní výsledky. Jednotlivé balíčky jsou baleny v transparentním balení, které současně umožňuje opakované otevírání a uzavírání. </t>
    </r>
    <r>
      <rPr>
        <sz val="11"/>
        <color rgb="FFFF0000"/>
        <rFont val="Calibri"/>
        <family val="2"/>
        <charset val="238"/>
        <scheme val="minor"/>
      </rPr>
      <t xml:space="preserve">PŘÍLOHA č. 5.  </t>
    </r>
    <r>
      <rPr>
        <sz val="11"/>
        <rFont val="Calibri"/>
        <family val="2"/>
        <charset val="238"/>
        <scheme val="minor"/>
      </rPr>
      <t xml:space="preserve">           </t>
    </r>
  </si>
  <si>
    <r>
      <t xml:space="preserve">papíry vynikají vysokou barevnou stálostí, která zaručuje perfektní výsledky. Jednotlivé balíčky jsou baleny v transparentním balení, které současně umožňuje opakované otevírání a uzavírání. </t>
    </r>
    <r>
      <rPr>
        <sz val="11"/>
        <color rgb="FFFF0000"/>
        <rFont val="Calibri"/>
        <family val="2"/>
        <charset val="238"/>
        <scheme val="minor"/>
      </rPr>
      <t xml:space="preserve">PŘÍLOHA č.5 </t>
    </r>
    <r>
      <rPr>
        <sz val="11"/>
        <rFont val="Calibri"/>
        <family val="2"/>
        <charset val="238"/>
        <scheme val="minor"/>
      </rPr>
      <t xml:space="preserve">            </t>
    </r>
  </si>
  <si>
    <r>
      <t xml:space="preserve">papíry vynikají vysokou barevnou stálostí, která zaručuje perfektní výsledky. Jednotlivé balíčky jsou baleny v transparentním balení, které současně umožňuje opakované otevírání a uzavírání. </t>
    </r>
    <r>
      <rPr>
        <sz val="11"/>
        <color rgb="FFFF0000"/>
        <rFont val="Calibri"/>
        <family val="2"/>
        <charset val="238"/>
        <scheme val="minor"/>
      </rPr>
      <t xml:space="preserve">PŘÍLOHA č. 5 </t>
    </r>
    <r>
      <rPr>
        <sz val="11"/>
        <rFont val="Calibri"/>
        <family val="2"/>
        <charset val="238"/>
        <scheme val="minor"/>
      </rPr>
      <t xml:space="preserve">            </t>
    </r>
  </si>
  <si>
    <r>
      <t>papíry vynikají vysokou barevnou stálostí, která zaručuje perfektní výsledky. Jednotlivé balíčky jsou baleny v transparentním balení, které současně umožňuje opakované otevírání a uzavírání.</t>
    </r>
    <r>
      <rPr>
        <sz val="11"/>
        <color rgb="FFFF0000"/>
        <rFont val="Calibri"/>
        <family val="2"/>
        <charset val="238"/>
        <scheme val="minor"/>
      </rPr>
      <t xml:space="preserve"> PŘÍLOHA č.5</t>
    </r>
    <r>
      <rPr>
        <sz val="11"/>
        <rFont val="Calibri"/>
        <family val="2"/>
        <charset val="238"/>
        <scheme val="minor"/>
      </rPr>
      <t xml:space="preserve">             </t>
    </r>
  </si>
  <si>
    <r>
      <t xml:space="preserve">doručenka C5 se zeleným pruhem, samopropisovací do vlastních rukou, rozměry 162x229 - </t>
    </r>
    <r>
      <rPr>
        <sz val="11"/>
        <color rgb="FFFF0000"/>
        <rFont val="Calibri"/>
        <family val="2"/>
        <charset val="238"/>
        <scheme val="minor"/>
      </rPr>
      <t>PŘÍLOHA Č. 2</t>
    </r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</si>
</sst>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Bell MT"/>
      <family val="1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49" fontId="0" fillId="0" borderId="0" xfId="0" applyNumberFormat="1" applyFill="1" applyBorder="1" applyAlignment="1" applyProtection="1">
      <alignment vertical="top" wrapText="1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Fill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" fontId="3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7" xfId="1" applyFont="1" applyFill="1" applyBorder="1" applyAlignment="1" applyProtection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49" fontId="3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49" fontId="3" fillId="0" borderId="36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49" fontId="3" fillId="0" borderId="4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49" fontId="3" fillId="0" borderId="39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0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 applyProtection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49" fontId="3" fillId="0" borderId="3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164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46" xfId="0" applyFont="1" applyBorder="1" applyAlignment="1">
      <alignment horizontal="center"/>
    </xf>
    <xf numFmtId="4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2" fillId="0" borderId="3" xfId="0" applyNumberFormat="1" applyFont="1" applyFill="1" applyBorder="1" applyAlignment="1" applyProtection="1">
      <alignment horizontal="center" vertical="center" wrapText="1"/>
    </xf>
    <xf numFmtId="4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9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7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36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42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39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30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33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9" fillId="0" borderId="47" xfId="0" applyFont="1" applyBorder="1" applyAlignment="1">
      <alignment vertical="center"/>
    </xf>
    <xf numFmtId="4" fontId="9" fillId="0" borderId="49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/>
    </xf>
    <xf numFmtId="49" fontId="3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5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4"/>
  <sheetViews>
    <sheetView tabSelected="1" topLeftCell="D238" zoomScale="70" zoomScaleNormal="70" workbookViewId="0">
      <selection activeCell="P257" sqref="P257"/>
    </sheetView>
  </sheetViews>
  <sheetFormatPr defaultRowHeight="15.75"/>
  <cols>
    <col min="1" max="1" width="0" hidden="1" customWidth="1"/>
    <col min="2" max="2" width="8" bestFit="1" customWidth="1"/>
    <col min="3" max="3" width="41.42578125" bestFit="1" customWidth="1"/>
    <col min="4" max="4" width="10" bestFit="1" customWidth="1"/>
    <col min="7" max="7" width="85" customWidth="1"/>
    <col min="8" max="8" width="11" customWidth="1"/>
    <col min="9" max="9" width="15.140625" customWidth="1"/>
    <col min="10" max="10" width="24" bestFit="1" customWidth="1"/>
    <col min="11" max="11" width="23.28515625" customWidth="1"/>
    <col min="12" max="12" width="20.28515625" style="102" bestFit="1" customWidth="1"/>
    <col min="13" max="13" width="23.140625" bestFit="1" customWidth="1"/>
  </cols>
  <sheetData>
    <row r="1" spans="1:13" ht="32.25" thickBot="1">
      <c r="A1" s="2" t="s">
        <v>0</v>
      </c>
      <c r="B1" s="2" t="s">
        <v>1</v>
      </c>
      <c r="C1" s="2" t="s">
        <v>2</v>
      </c>
      <c r="D1" s="2" t="s">
        <v>387</v>
      </c>
      <c r="E1" s="2" t="s">
        <v>3</v>
      </c>
      <c r="F1" s="2" t="s">
        <v>4</v>
      </c>
      <c r="G1" s="2" t="s">
        <v>5</v>
      </c>
      <c r="H1" s="2" t="s">
        <v>388</v>
      </c>
      <c r="I1" s="2" t="s">
        <v>6</v>
      </c>
      <c r="J1" s="2" t="s">
        <v>392</v>
      </c>
      <c r="K1" s="2" t="s">
        <v>7</v>
      </c>
      <c r="L1" s="84" t="s">
        <v>389</v>
      </c>
      <c r="M1" s="79" t="s">
        <v>390</v>
      </c>
    </row>
    <row r="2" spans="1:13" ht="30.75" customHeight="1" thickTop="1" thickBot="1">
      <c r="A2" s="3" t="s">
        <v>8</v>
      </c>
      <c r="B2" s="4">
        <v>1</v>
      </c>
      <c r="C2" s="5" t="s">
        <v>9</v>
      </c>
      <c r="D2" s="5"/>
      <c r="E2" s="6">
        <v>25</v>
      </c>
      <c r="F2" s="5" t="s">
        <v>10</v>
      </c>
      <c r="G2" s="7" t="s">
        <v>11</v>
      </c>
      <c r="H2" s="121" t="s">
        <v>12</v>
      </c>
      <c r="I2" s="108">
        <v>377636801</v>
      </c>
      <c r="J2" s="108" t="s">
        <v>13</v>
      </c>
      <c r="K2" s="105" t="s">
        <v>14</v>
      </c>
      <c r="L2" s="81">
        <v>58.74</v>
      </c>
      <c r="M2" s="6">
        <f>L2*E2</f>
        <v>1468.5</v>
      </c>
    </row>
    <row r="3" spans="1:13" ht="46.5" thickTop="1" thickBot="1">
      <c r="A3" s="8"/>
      <c r="B3" s="9">
        <v>2</v>
      </c>
      <c r="C3" s="10" t="s">
        <v>15</v>
      </c>
      <c r="D3" s="10"/>
      <c r="E3" s="11">
        <v>25</v>
      </c>
      <c r="F3" s="10" t="s">
        <v>10</v>
      </c>
      <c r="G3" s="10" t="s">
        <v>16</v>
      </c>
      <c r="H3" s="123"/>
      <c r="I3" s="110"/>
      <c r="J3" s="110"/>
      <c r="K3" s="107"/>
      <c r="L3" s="82">
        <v>72.760000000000005</v>
      </c>
      <c r="M3" s="6">
        <f t="shared" ref="M3:M66" si="0">L3*E3</f>
        <v>1819.0000000000002</v>
      </c>
    </row>
    <row r="4" spans="1:13" ht="31.5" thickTop="1" thickBot="1">
      <c r="A4" s="3"/>
      <c r="B4" s="4" t="s">
        <v>17</v>
      </c>
      <c r="C4" s="5" t="s">
        <v>393</v>
      </c>
      <c r="D4" s="5" t="s">
        <v>18</v>
      </c>
      <c r="E4" s="6"/>
      <c r="F4" s="5"/>
      <c r="G4" s="5"/>
      <c r="H4" s="121" t="s">
        <v>12</v>
      </c>
      <c r="I4" s="108">
        <v>377632418</v>
      </c>
      <c r="J4" s="108" t="s">
        <v>23</v>
      </c>
      <c r="K4" s="105" t="s">
        <v>24</v>
      </c>
      <c r="L4" s="81"/>
      <c r="M4" s="6">
        <f t="shared" si="0"/>
        <v>0</v>
      </c>
    </row>
    <row r="5" spans="1:13" ht="31.5" thickTop="1" thickBot="1">
      <c r="A5" s="12" t="s">
        <v>19</v>
      </c>
      <c r="B5" s="13">
        <v>3</v>
      </c>
      <c r="C5" s="14" t="s">
        <v>20</v>
      </c>
      <c r="D5" s="15"/>
      <c r="E5" s="16">
        <v>1</v>
      </c>
      <c r="F5" s="15" t="s">
        <v>21</v>
      </c>
      <c r="G5" s="15" t="s">
        <v>22</v>
      </c>
      <c r="H5" s="122"/>
      <c r="I5" s="109"/>
      <c r="J5" s="109"/>
      <c r="K5" s="106"/>
      <c r="L5" s="83">
        <v>160.69</v>
      </c>
      <c r="M5" s="6">
        <f t="shared" si="0"/>
        <v>160.69</v>
      </c>
    </row>
    <row r="6" spans="1:13" ht="17.25" thickTop="1" thickBot="1">
      <c r="A6" s="12"/>
      <c r="B6" s="13">
        <v>4</v>
      </c>
      <c r="C6" s="15" t="s">
        <v>25</v>
      </c>
      <c r="D6" s="15"/>
      <c r="E6" s="16">
        <v>1</v>
      </c>
      <c r="F6" s="15" t="s">
        <v>21</v>
      </c>
      <c r="G6" s="15" t="s">
        <v>26</v>
      </c>
      <c r="H6" s="122"/>
      <c r="I6" s="109"/>
      <c r="J6" s="109"/>
      <c r="K6" s="106"/>
      <c r="L6" s="83">
        <v>15.7</v>
      </c>
      <c r="M6" s="6">
        <f t="shared" si="0"/>
        <v>15.7</v>
      </c>
    </row>
    <row r="7" spans="1:13" ht="31.5" thickTop="1" thickBot="1">
      <c r="A7" s="17"/>
      <c r="B7" s="18">
        <v>5</v>
      </c>
      <c r="C7" s="19" t="s">
        <v>27</v>
      </c>
      <c r="D7" s="19"/>
      <c r="E7" s="20">
        <v>1</v>
      </c>
      <c r="F7" s="19" t="s">
        <v>21</v>
      </c>
      <c r="G7" s="19" t="s">
        <v>28</v>
      </c>
      <c r="H7" s="123"/>
      <c r="I7" s="110"/>
      <c r="J7" s="110"/>
      <c r="K7" s="107"/>
      <c r="L7" s="85">
        <v>41.42</v>
      </c>
      <c r="M7" s="6">
        <f t="shared" si="0"/>
        <v>41.42</v>
      </c>
    </row>
    <row r="8" spans="1:13" ht="46.5" thickTop="1" thickBot="1">
      <c r="A8" s="21" t="s">
        <v>29</v>
      </c>
      <c r="B8" s="22">
        <v>6</v>
      </c>
      <c r="C8" s="23" t="s">
        <v>30</v>
      </c>
      <c r="D8" s="24"/>
      <c r="E8" s="25">
        <v>6</v>
      </c>
      <c r="F8" s="24" t="s">
        <v>10</v>
      </c>
      <c r="G8" s="24" t="s">
        <v>31</v>
      </c>
      <c r="H8" s="24" t="s">
        <v>12</v>
      </c>
      <c r="I8" s="22">
        <v>377631332</v>
      </c>
      <c r="J8" s="22" t="s">
        <v>32</v>
      </c>
      <c r="K8" s="26" t="s">
        <v>24</v>
      </c>
      <c r="L8" s="86">
        <v>81.47</v>
      </c>
      <c r="M8" s="6">
        <f t="shared" si="0"/>
        <v>488.82</v>
      </c>
    </row>
    <row r="9" spans="1:13" ht="30.75" customHeight="1" thickTop="1" thickBot="1">
      <c r="A9" s="27" t="s">
        <v>33</v>
      </c>
      <c r="B9" s="28">
        <v>7</v>
      </c>
      <c r="C9" s="29" t="s">
        <v>34</v>
      </c>
      <c r="D9" s="29"/>
      <c r="E9" s="30">
        <v>30</v>
      </c>
      <c r="F9" s="29" t="s">
        <v>35</v>
      </c>
      <c r="G9" s="29" t="s">
        <v>36</v>
      </c>
      <c r="H9" s="121" t="s">
        <v>12</v>
      </c>
      <c r="I9" s="108">
        <v>377637701</v>
      </c>
      <c r="J9" s="108" t="s">
        <v>37</v>
      </c>
      <c r="K9" s="105" t="s">
        <v>38</v>
      </c>
      <c r="L9" s="87">
        <v>34.06</v>
      </c>
      <c r="M9" s="6">
        <f t="shared" si="0"/>
        <v>1021.8000000000001</v>
      </c>
    </row>
    <row r="10" spans="1:13" ht="17.25" thickTop="1" thickBot="1">
      <c r="A10" s="12"/>
      <c r="B10" s="13">
        <v>8</v>
      </c>
      <c r="C10" s="15" t="s">
        <v>39</v>
      </c>
      <c r="D10" s="15"/>
      <c r="E10" s="16">
        <v>10</v>
      </c>
      <c r="F10" s="15" t="s">
        <v>21</v>
      </c>
      <c r="G10" s="15" t="s">
        <v>40</v>
      </c>
      <c r="H10" s="122"/>
      <c r="I10" s="109"/>
      <c r="J10" s="109"/>
      <c r="K10" s="106"/>
      <c r="L10" s="88">
        <v>20.239999999999998</v>
      </c>
      <c r="M10" s="6">
        <f t="shared" si="0"/>
        <v>202.39999999999998</v>
      </c>
    </row>
    <row r="11" spans="1:13" ht="31.5" thickTop="1" thickBot="1">
      <c r="A11" s="17"/>
      <c r="B11" s="18">
        <v>9</v>
      </c>
      <c r="C11" s="19" t="s">
        <v>41</v>
      </c>
      <c r="D11" s="19"/>
      <c r="E11" s="20">
        <v>4</v>
      </c>
      <c r="F11" s="19" t="s">
        <v>21</v>
      </c>
      <c r="G11" s="19" t="s">
        <v>42</v>
      </c>
      <c r="H11" s="123"/>
      <c r="I11" s="110"/>
      <c r="J11" s="110"/>
      <c r="K11" s="107"/>
      <c r="L11" s="85">
        <v>2099.34</v>
      </c>
      <c r="M11" s="6">
        <f t="shared" si="0"/>
        <v>8397.36</v>
      </c>
    </row>
    <row r="12" spans="1:13" ht="16.5" thickTop="1" thickBot="1">
      <c r="A12" s="111" t="s">
        <v>394</v>
      </c>
      <c r="B12" s="112"/>
      <c r="C12" s="112"/>
      <c r="D12" s="112"/>
      <c r="E12" s="112"/>
      <c r="F12" s="112"/>
      <c r="G12" s="112"/>
      <c r="H12" s="31"/>
      <c r="I12" s="32"/>
      <c r="J12" s="32"/>
      <c r="K12" s="33"/>
      <c r="L12" s="80"/>
      <c r="M12" s="6">
        <f t="shared" si="0"/>
        <v>0</v>
      </c>
    </row>
    <row r="13" spans="1:13" ht="30" customHeight="1" thickTop="1" thickBot="1">
      <c r="A13" s="12" t="s">
        <v>44</v>
      </c>
      <c r="B13" s="13">
        <v>10</v>
      </c>
      <c r="C13" s="15" t="s">
        <v>45</v>
      </c>
      <c r="D13" s="15"/>
      <c r="E13" s="16">
        <v>50</v>
      </c>
      <c r="F13" s="15" t="s">
        <v>21</v>
      </c>
      <c r="G13" s="15" t="s">
        <v>46</v>
      </c>
      <c r="H13" s="122" t="s">
        <v>12</v>
      </c>
      <c r="I13" s="109">
        <v>377632064</v>
      </c>
      <c r="J13" s="109" t="s">
        <v>43</v>
      </c>
      <c r="K13" s="106" t="s">
        <v>24</v>
      </c>
      <c r="L13" s="83">
        <v>2.79</v>
      </c>
      <c r="M13" s="6">
        <f t="shared" si="0"/>
        <v>139.5</v>
      </c>
    </row>
    <row r="14" spans="1:13" ht="17.25" thickTop="1" thickBot="1">
      <c r="A14" s="12"/>
      <c r="B14" s="13">
        <v>11</v>
      </c>
      <c r="C14" s="15" t="s">
        <v>47</v>
      </c>
      <c r="D14" s="15"/>
      <c r="E14" s="16">
        <v>50</v>
      </c>
      <c r="F14" s="15" t="s">
        <v>21</v>
      </c>
      <c r="G14" s="15" t="s">
        <v>46</v>
      </c>
      <c r="H14" s="122"/>
      <c r="I14" s="109"/>
      <c r="J14" s="109"/>
      <c r="K14" s="106"/>
      <c r="L14" s="83">
        <v>2.8</v>
      </c>
      <c r="M14" s="6">
        <f t="shared" si="0"/>
        <v>140</v>
      </c>
    </row>
    <row r="15" spans="1:13" ht="17.25" thickTop="1" thickBot="1">
      <c r="A15" s="12"/>
      <c r="B15" s="13">
        <v>12</v>
      </c>
      <c r="C15" s="15" t="s">
        <v>48</v>
      </c>
      <c r="D15" s="15"/>
      <c r="E15" s="16">
        <v>50</v>
      </c>
      <c r="F15" s="15" t="s">
        <v>21</v>
      </c>
      <c r="G15" s="15" t="s">
        <v>46</v>
      </c>
      <c r="H15" s="122"/>
      <c r="I15" s="109"/>
      <c r="J15" s="109"/>
      <c r="K15" s="106"/>
      <c r="L15" s="83">
        <v>2.79</v>
      </c>
      <c r="M15" s="6">
        <f t="shared" si="0"/>
        <v>139.5</v>
      </c>
    </row>
    <row r="16" spans="1:13" ht="17.25" thickTop="1" thickBot="1">
      <c r="A16" s="12"/>
      <c r="B16" s="13">
        <v>13</v>
      </c>
      <c r="C16" s="15" t="s">
        <v>49</v>
      </c>
      <c r="D16" s="15"/>
      <c r="E16" s="16">
        <v>50</v>
      </c>
      <c r="F16" s="15" t="s">
        <v>21</v>
      </c>
      <c r="G16" s="15" t="s">
        <v>46</v>
      </c>
      <c r="H16" s="122"/>
      <c r="I16" s="109"/>
      <c r="J16" s="109"/>
      <c r="K16" s="106"/>
      <c r="L16" s="83">
        <v>2.8</v>
      </c>
      <c r="M16" s="6">
        <f t="shared" si="0"/>
        <v>140</v>
      </c>
    </row>
    <row r="17" spans="1:13" ht="17.25" thickTop="1" thickBot="1">
      <c r="A17" s="12"/>
      <c r="B17" s="13">
        <v>14</v>
      </c>
      <c r="C17" s="15" t="s">
        <v>50</v>
      </c>
      <c r="D17" s="15"/>
      <c r="E17" s="16">
        <v>50</v>
      </c>
      <c r="F17" s="15" t="s">
        <v>21</v>
      </c>
      <c r="G17" s="15" t="s">
        <v>46</v>
      </c>
      <c r="H17" s="122"/>
      <c r="I17" s="109"/>
      <c r="J17" s="109"/>
      <c r="K17" s="106"/>
      <c r="L17" s="83">
        <v>2.8</v>
      </c>
      <c r="M17" s="6">
        <f t="shared" si="0"/>
        <v>140</v>
      </c>
    </row>
    <row r="18" spans="1:13" ht="17.25" thickTop="1" thickBot="1">
      <c r="A18" s="12"/>
      <c r="B18" s="13">
        <v>15</v>
      </c>
      <c r="C18" s="15" t="s">
        <v>51</v>
      </c>
      <c r="D18" s="15"/>
      <c r="E18" s="16">
        <v>100</v>
      </c>
      <c r="F18" s="15" t="s">
        <v>21</v>
      </c>
      <c r="G18" s="15" t="s">
        <v>52</v>
      </c>
      <c r="H18" s="122"/>
      <c r="I18" s="109"/>
      <c r="J18" s="109"/>
      <c r="K18" s="106"/>
      <c r="L18" s="83">
        <v>6.99</v>
      </c>
      <c r="M18" s="6">
        <f t="shared" si="0"/>
        <v>699</v>
      </c>
    </row>
    <row r="19" spans="1:13" ht="46.5" thickTop="1" thickBot="1">
      <c r="A19" s="12"/>
      <c r="B19" s="13">
        <v>16</v>
      </c>
      <c r="C19" s="15" t="s">
        <v>15</v>
      </c>
      <c r="D19" s="15"/>
      <c r="E19" s="16">
        <v>50</v>
      </c>
      <c r="F19" s="15" t="s">
        <v>10</v>
      </c>
      <c r="G19" s="15" t="s">
        <v>16</v>
      </c>
      <c r="H19" s="122"/>
      <c r="I19" s="109"/>
      <c r="J19" s="109"/>
      <c r="K19" s="106"/>
      <c r="L19" s="83">
        <v>72.760000000000005</v>
      </c>
      <c r="M19" s="6">
        <f t="shared" si="0"/>
        <v>3638.0000000000005</v>
      </c>
    </row>
    <row r="20" spans="1:13" ht="46.5" thickTop="1" thickBot="1">
      <c r="A20" s="12"/>
      <c r="B20" s="13">
        <v>17</v>
      </c>
      <c r="C20" s="15" t="s">
        <v>53</v>
      </c>
      <c r="D20" s="15"/>
      <c r="E20" s="16">
        <v>5</v>
      </c>
      <c r="F20" s="15" t="s">
        <v>10</v>
      </c>
      <c r="G20" s="15" t="s">
        <v>16</v>
      </c>
      <c r="H20" s="122"/>
      <c r="I20" s="109"/>
      <c r="J20" s="109"/>
      <c r="K20" s="106"/>
      <c r="L20" s="83">
        <v>121.98</v>
      </c>
      <c r="M20" s="6">
        <f t="shared" si="0"/>
        <v>609.9</v>
      </c>
    </row>
    <row r="21" spans="1:13" ht="17.25" thickTop="1" thickBot="1">
      <c r="A21" s="12"/>
      <c r="B21" s="13">
        <v>18</v>
      </c>
      <c r="C21" s="15" t="s">
        <v>54</v>
      </c>
      <c r="D21" s="15"/>
      <c r="E21" s="16">
        <v>5</v>
      </c>
      <c r="F21" s="15" t="s">
        <v>21</v>
      </c>
      <c r="G21" s="15" t="s">
        <v>55</v>
      </c>
      <c r="H21" s="122"/>
      <c r="I21" s="109"/>
      <c r="J21" s="109"/>
      <c r="K21" s="106"/>
      <c r="L21" s="83">
        <v>1.1000000000000001</v>
      </c>
      <c r="M21" s="6">
        <f t="shared" si="0"/>
        <v>5.5</v>
      </c>
    </row>
    <row r="22" spans="1:13" ht="17.25" thickTop="1" thickBot="1">
      <c r="A22" s="12"/>
      <c r="B22" s="13">
        <v>19</v>
      </c>
      <c r="C22" s="15" t="s">
        <v>56</v>
      </c>
      <c r="D22" s="15"/>
      <c r="E22" s="16">
        <v>10</v>
      </c>
      <c r="F22" s="15" t="s">
        <v>21</v>
      </c>
      <c r="G22" s="15" t="s">
        <v>57</v>
      </c>
      <c r="H22" s="122"/>
      <c r="I22" s="109"/>
      <c r="J22" s="109"/>
      <c r="K22" s="106"/>
      <c r="L22" s="83">
        <v>21</v>
      </c>
      <c r="M22" s="6">
        <f t="shared" si="0"/>
        <v>210</v>
      </c>
    </row>
    <row r="23" spans="1:13" ht="17.25" thickTop="1" thickBot="1">
      <c r="A23" s="12"/>
      <c r="B23" s="13">
        <v>20</v>
      </c>
      <c r="C23" s="15" t="s">
        <v>58</v>
      </c>
      <c r="D23" s="15"/>
      <c r="E23" s="16">
        <v>10</v>
      </c>
      <c r="F23" s="15" t="s">
        <v>21</v>
      </c>
      <c r="G23" s="15" t="s">
        <v>57</v>
      </c>
      <c r="H23" s="122"/>
      <c r="I23" s="109"/>
      <c r="J23" s="109"/>
      <c r="K23" s="106"/>
      <c r="L23" s="83">
        <v>21</v>
      </c>
      <c r="M23" s="6">
        <f t="shared" si="0"/>
        <v>210</v>
      </c>
    </row>
    <row r="24" spans="1:13" ht="17.25" thickTop="1" thickBot="1">
      <c r="A24" s="12"/>
      <c r="B24" s="13">
        <v>21</v>
      </c>
      <c r="C24" s="15" t="s">
        <v>59</v>
      </c>
      <c r="D24" s="15"/>
      <c r="E24" s="16">
        <v>10</v>
      </c>
      <c r="F24" s="15" t="s">
        <v>21</v>
      </c>
      <c r="G24" s="15" t="s">
        <v>57</v>
      </c>
      <c r="H24" s="122"/>
      <c r="I24" s="109"/>
      <c r="J24" s="109"/>
      <c r="K24" s="106"/>
      <c r="L24" s="83">
        <v>21</v>
      </c>
      <c r="M24" s="6">
        <f t="shared" si="0"/>
        <v>210</v>
      </c>
    </row>
    <row r="25" spans="1:13" ht="31.5" thickTop="1" thickBot="1">
      <c r="A25" s="12"/>
      <c r="B25" s="13">
        <v>22</v>
      </c>
      <c r="C25" s="15" t="s">
        <v>60</v>
      </c>
      <c r="D25" s="15"/>
      <c r="E25" s="16">
        <v>3</v>
      </c>
      <c r="F25" s="15" t="s">
        <v>21</v>
      </c>
      <c r="G25" s="15" t="s">
        <v>61</v>
      </c>
      <c r="H25" s="122"/>
      <c r="I25" s="109"/>
      <c r="J25" s="109"/>
      <c r="K25" s="106"/>
      <c r="L25" s="83">
        <v>36.74</v>
      </c>
      <c r="M25" s="6">
        <f t="shared" si="0"/>
        <v>110.22</v>
      </c>
    </row>
    <row r="26" spans="1:13" ht="31.5" thickTop="1" thickBot="1">
      <c r="A26" s="12"/>
      <c r="B26" s="13">
        <v>23</v>
      </c>
      <c r="C26" s="15" t="s">
        <v>62</v>
      </c>
      <c r="D26" s="15"/>
      <c r="E26" s="16">
        <v>3</v>
      </c>
      <c r="F26" s="15" t="s">
        <v>21</v>
      </c>
      <c r="G26" s="15" t="s">
        <v>61</v>
      </c>
      <c r="H26" s="122"/>
      <c r="I26" s="109"/>
      <c r="J26" s="109"/>
      <c r="K26" s="106"/>
      <c r="L26" s="83">
        <v>36.74</v>
      </c>
      <c r="M26" s="6">
        <f t="shared" si="0"/>
        <v>110.22</v>
      </c>
    </row>
    <row r="27" spans="1:13" ht="31.5" thickTop="1" thickBot="1">
      <c r="A27" s="12"/>
      <c r="B27" s="13">
        <v>24</v>
      </c>
      <c r="C27" s="15" t="s">
        <v>63</v>
      </c>
      <c r="D27" s="15"/>
      <c r="E27" s="16">
        <v>2</v>
      </c>
      <c r="F27" s="15" t="s">
        <v>21</v>
      </c>
      <c r="G27" s="15" t="s">
        <v>61</v>
      </c>
      <c r="H27" s="122"/>
      <c r="I27" s="109"/>
      <c r="J27" s="109"/>
      <c r="K27" s="106"/>
      <c r="L27" s="83">
        <v>36.74</v>
      </c>
      <c r="M27" s="6">
        <f t="shared" si="0"/>
        <v>73.48</v>
      </c>
    </row>
    <row r="28" spans="1:13" ht="31.5" thickTop="1" thickBot="1">
      <c r="A28" s="12"/>
      <c r="B28" s="13">
        <v>25</v>
      </c>
      <c r="C28" s="15" t="s">
        <v>64</v>
      </c>
      <c r="D28" s="15"/>
      <c r="E28" s="16">
        <v>2</v>
      </c>
      <c r="F28" s="15" t="s">
        <v>21</v>
      </c>
      <c r="G28" s="15" t="s">
        <v>61</v>
      </c>
      <c r="H28" s="122"/>
      <c r="I28" s="109"/>
      <c r="J28" s="109"/>
      <c r="K28" s="106"/>
      <c r="L28" s="83">
        <v>36.74</v>
      </c>
      <c r="M28" s="6">
        <f t="shared" si="0"/>
        <v>73.48</v>
      </c>
    </row>
    <row r="29" spans="1:13" ht="17.25" thickTop="1" thickBot="1">
      <c r="A29" s="12"/>
      <c r="B29" s="13">
        <v>26</v>
      </c>
      <c r="C29" s="15" t="s">
        <v>65</v>
      </c>
      <c r="D29" s="15"/>
      <c r="E29" s="16">
        <v>20</v>
      </c>
      <c r="F29" s="15" t="s">
        <v>21</v>
      </c>
      <c r="G29" s="34" t="s">
        <v>66</v>
      </c>
      <c r="H29" s="122"/>
      <c r="I29" s="109"/>
      <c r="J29" s="109"/>
      <c r="K29" s="106"/>
      <c r="L29" s="83">
        <v>12.04</v>
      </c>
      <c r="M29" s="6">
        <f t="shared" si="0"/>
        <v>240.79999999999998</v>
      </c>
    </row>
    <row r="30" spans="1:13" ht="31.5" thickTop="1" thickBot="1">
      <c r="A30" s="12"/>
      <c r="B30" s="13">
        <v>27</v>
      </c>
      <c r="C30" s="15" t="s">
        <v>67</v>
      </c>
      <c r="D30" s="15"/>
      <c r="E30" s="16">
        <v>20</v>
      </c>
      <c r="F30" s="15" t="s">
        <v>21</v>
      </c>
      <c r="G30" s="15" t="s">
        <v>68</v>
      </c>
      <c r="H30" s="122"/>
      <c r="I30" s="109"/>
      <c r="J30" s="109"/>
      <c r="K30" s="106"/>
      <c r="L30" s="88">
        <v>6.02</v>
      </c>
      <c r="M30" s="6">
        <f t="shared" si="0"/>
        <v>120.39999999999999</v>
      </c>
    </row>
    <row r="31" spans="1:13" ht="17.25" thickTop="1" thickBot="1">
      <c r="A31" s="12"/>
      <c r="B31" s="13">
        <v>28</v>
      </c>
      <c r="C31" s="15" t="s">
        <v>69</v>
      </c>
      <c r="D31" s="15"/>
      <c r="E31" s="16">
        <v>5</v>
      </c>
      <c r="F31" s="15" t="s">
        <v>10</v>
      </c>
      <c r="G31" s="15" t="s">
        <v>69</v>
      </c>
      <c r="H31" s="122"/>
      <c r="I31" s="109"/>
      <c r="J31" s="109"/>
      <c r="K31" s="106"/>
      <c r="L31" s="83">
        <v>42.12</v>
      </c>
      <c r="M31" s="6">
        <f t="shared" si="0"/>
        <v>210.6</v>
      </c>
    </row>
    <row r="32" spans="1:13" ht="17.25" thickTop="1" thickBot="1">
      <c r="A32" s="12"/>
      <c r="B32" s="13">
        <v>29</v>
      </c>
      <c r="C32" s="15" t="s">
        <v>70</v>
      </c>
      <c r="D32" s="15"/>
      <c r="E32" s="16">
        <v>100</v>
      </c>
      <c r="F32" s="15" t="s">
        <v>21</v>
      </c>
      <c r="G32" s="15" t="s">
        <v>71</v>
      </c>
      <c r="H32" s="122"/>
      <c r="I32" s="109"/>
      <c r="J32" s="109"/>
      <c r="K32" s="106"/>
      <c r="L32" s="88">
        <v>5</v>
      </c>
      <c r="M32" s="6">
        <f t="shared" si="0"/>
        <v>500</v>
      </c>
    </row>
    <row r="33" spans="1:13" ht="31.5" thickTop="1" thickBot="1">
      <c r="A33" s="12"/>
      <c r="B33" s="13">
        <v>30</v>
      </c>
      <c r="C33" s="15" t="s">
        <v>72</v>
      </c>
      <c r="D33" s="15"/>
      <c r="E33" s="16">
        <v>5</v>
      </c>
      <c r="F33" s="15" t="s">
        <v>35</v>
      </c>
      <c r="G33" s="15" t="s">
        <v>73</v>
      </c>
      <c r="H33" s="122"/>
      <c r="I33" s="109"/>
      <c r="J33" s="109"/>
      <c r="K33" s="106"/>
      <c r="L33" s="83">
        <v>26.02</v>
      </c>
      <c r="M33" s="6">
        <f t="shared" si="0"/>
        <v>130.1</v>
      </c>
    </row>
    <row r="34" spans="1:13" ht="17.25" thickTop="1" thickBot="1">
      <c r="A34" s="12"/>
      <c r="B34" s="13">
        <v>31</v>
      </c>
      <c r="C34" s="15" t="s">
        <v>25</v>
      </c>
      <c r="D34" s="15"/>
      <c r="E34" s="16">
        <v>5</v>
      </c>
      <c r="F34" s="15"/>
      <c r="G34" s="15" t="s">
        <v>26</v>
      </c>
      <c r="H34" s="122"/>
      <c r="I34" s="109"/>
      <c r="J34" s="109"/>
      <c r="K34" s="106"/>
      <c r="L34" s="83">
        <v>15.41</v>
      </c>
      <c r="M34" s="6">
        <f t="shared" si="0"/>
        <v>77.05</v>
      </c>
    </row>
    <row r="35" spans="1:13" ht="17.25" thickTop="1" thickBot="1">
      <c r="A35" s="12"/>
      <c r="B35" s="13">
        <v>32</v>
      </c>
      <c r="C35" s="15" t="s">
        <v>74</v>
      </c>
      <c r="D35" s="15"/>
      <c r="E35" s="16">
        <v>5</v>
      </c>
      <c r="F35" s="15"/>
      <c r="G35" s="15" t="s">
        <v>75</v>
      </c>
      <c r="H35" s="122"/>
      <c r="I35" s="109"/>
      <c r="J35" s="109"/>
      <c r="K35" s="106"/>
      <c r="L35" s="83">
        <v>6.1</v>
      </c>
      <c r="M35" s="6">
        <f t="shared" si="0"/>
        <v>30.5</v>
      </c>
    </row>
    <row r="36" spans="1:13" ht="17.25" thickTop="1" thickBot="1">
      <c r="A36" s="12"/>
      <c r="B36" s="13">
        <v>33</v>
      </c>
      <c r="C36" s="15" t="s">
        <v>76</v>
      </c>
      <c r="D36" s="15"/>
      <c r="E36" s="16">
        <v>5</v>
      </c>
      <c r="F36" s="15"/>
      <c r="G36" s="15" t="s">
        <v>75</v>
      </c>
      <c r="H36" s="122"/>
      <c r="I36" s="109"/>
      <c r="J36" s="109"/>
      <c r="K36" s="106"/>
      <c r="L36" s="83">
        <v>6.1</v>
      </c>
      <c r="M36" s="6">
        <f t="shared" si="0"/>
        <v>30.5</v>
      </c>
    </row>
    <row r="37" spans="1:13" ht="17.25" thickTop="1" thickBot="1">
      <c r="A37" s="12"/>
      <c r="B37" s="13">
        <v>34</v>
      </c>
      <c r="C37" s="15" t="s">
        <v>77</v>
      </c>
      <c r="D37" s="15"/>
      <c r="E37" s="16">
        <v>5</v>
      </c>
      <c r="F37" s="15"/>
      <c r="G37" s="15" t="s">
        <v>75</v>
      </c>
      <c r="H37" s="122"/>
      <c r="I37" s="109"/>
      <c r="J37" s="109"/>
      <c r="K37" s="106"/>
      <c r="L37" s="83">
        <v>6.1</v>
      </c>
      <c r="M37" s="6">
        <f t="shared" si="0"/>
        <v>30.5</v>
      </c>
    </row>
    <row r="38" spans="1:13" ht="17.25" thickTop="1" thickBot="1">
      <c r="A38" s="12"/>
      <c r="B38" s="13">
        <v>35</v>
      </c>
      <c r="C38" s="15" t="s">
        <v>78</v>
      </c>
      <c r="D38" s="15"/>
      <c r="E38" s="16">
        <v>5</v>
      </c>
      <c r="F38" s="15"/>
      <c r="G38" s="15" t="s">
        <v>75</v>
      </c>
      <c r="H38" s="122"/>
      <c r="I38" s="109"/>
      <c r="J38" s="109"/>
      <c r="K38" s="106"/>
      <c r="L38" s="83">
        <v>6.1</v>
      </c>
      <c r="M38" s="6">
        <f t="shared" si="0"/>
        <v>30.5</v>
      </c>
    </row>
    <row r="39" spans="1:13" ht="17.25" thickTop="1" thickBot="1">
      <c r="A39" s="12"/>
      <c r="B39" s="13">
        <v>36</v>
      </c>
      <c r="C39" s="15" t="s">
        <v>79</v>
      </c>
      <c r="D39" s="15"/>
      <c r="E39" s="16">
        <v>5</v>
      </c>
      <c r="F39" s="15"/>
      <c r="G39" s="15" t="s">
        <v>80</v>
      </c>
      <c r="H39" s="122"/>
      <c r="I39" s="109"/>
      <c r="J39" s="109"/>
      <c r="K39" s="106"/>
      <c r="L39" s="83">
        <v>9.93</v>
      </c>
      <c r="M39" s="6">
        <f t="shared" si="0"/>
        <v>49.65</v>
      </c>
    </row>
    <row r="40" spans="1:13" ht="17.25" thickTop="1" thickBot="1">
      <c r="A40" s="12"/>
      <c r="B40" s="13">
        <v>37</v>
      </c>
      <c r="C40" s="15" t="s">
        <v>81</v>
      </c>
      <c r="D40" s="15"/>
      <c r="E40" s="16">
        <v>2</v>
      </c>
      <c r="F40" s="15" t="s">
        <v>10</v>
      </c>
      <c r="G40" s="15" t="s">
        <v>82</v>
      </c>
      <c r="H40" s="122"/>
      <c r="I40" s="109"/>
      <c r="J40" s="109"/>
      <c r="K40" s="106"/>
      <c r="L40" s="83">
        <v>27.78</v>
      </c>
      <c r="M40" s="6">
        <f t="shared" si="0"/>
        <v>55.56</v>
      </c>
    </row>
    <row r="41" spans="1:13" ht="17.25" thickTop="1" thickBot="1">
      <c r="A41" s="12"/>
      <c r="B41" s="13">
        <v>38</v>
      </c>
      <c r="C41" s="15" t="s">
        <v>83</v>
      </c>
      <c r="D41" s="15"/>
      <c r="E41" s="16">
        <v>10</v>
      </c>
      <c r="F41" s="15"/>
      <c r="G41" s="15" t="s">
        <v>84</v>
      </c>
      <c r="H41" s="122"/>
      <c r="I41" s="109"/>
      <c r="J41" s="109"/>
      <c r="K41" s="106"/>
      <c r="L41" s="83">
        <v>3.85</v>
      </c>
      <c r="M41" s="6">
        <f t="shared" si="0"/>
        <v>38.5</v>
      </c>
    </row>
    <row r="42" spans="1:13" ht="17.25" thickTop="1" thickBot="1">
      <c r="A42" s="12"/>
      <c r="B42" s="13">
        <v>39</v>
      </c>
      <c r="C42" s="15" t="s">
        <v>85</v>
      </c>
      <c r="D42" s="15"/>
      <c r="E42" s="16">
        <v>3</v>
      </c>
      <c r="F42" s="15"/>
      <c r="G42" s="15" t="s">
        <v>84</v>
      </c>
      <c r="H42" s="122"/>
      <c r="I42" s="109"/>
      <c r="J42" s="109"/>
      <c r="K42" s="106"/>
      <c r="L42" s="83">
        <v>7.7</v>
      </c>
      <c r="M42" s="6">
        <f t="shared" si="0"/>
        <v>23.1</v>
      </c>
    </row>
    <row r="43" spans="1:13" ht="17.25" thickTop="1" thickBot="1">
      <c r="A43" s="12"/>
      <c r="B43" s="13">
        <v>40</v>
      </c>
      <c r="C43" s="15" t="s">
        <v>86</v>
      </c>
      <c r="D43" s="15"/>
      <c r="E43" s="16">
        <v>3</v>
      </c>
      <c r="F43" s="15"/>
      <c r="G43" s="15" t="s">
        <v>84</v>
      </c>
      <c r="H43" s="122"/>
      <c r="I43" s="109"/>
      <c r="J43" s="109"/>
      <c r="K43" s="106"/>
      <c r="L43" s="83">
        <v>17.72</v>
      </c>
      <c r="M43" s="6">
        <f t="shared" si="0"/>
        <v>53.16</v>
      </c>
    </row>
    <row r="44" spans="1:13" ht="17.25" thickTop="1" thickBot="1">
      <c r="A44" s="12"/>
      <c r="B44" s="13">
        <v>41</v>
      </c>
      <c r="C44" s="15" t="s">
        <v>87</v>
      </c>
      <c r="D44" s="15"/>
      <c r="E44" s="16">
        <v>3</v>
      </c>
      <c r="F44" s="15"/>
      <c r="G44" s="15" t="s">
        <v>88</v>
      </c>
      <c r="H44" s="122"/>
      <c r="I44" s="109"/>
      <c r="J44" s="109"/>
      <c r="K44" s="106"/>
      <c r="L44" s="83">
        <v>3.12</v>
      </c>
      <c r="M44" s="6">
        <f t="shared" si="0"/>
        <v>9.36</v>
      </c>
    </row>
    <row r="45" spans="1:13" ht="46.5" thickTop="1" thickBot="1">
      <c r="A45" s="12"/>
      <c r="B45" s="13">
        <v>42</v>
      </c>
      <c r="C45" s="15" t="s">
        <v>89</v>
      </c>
      <c r="D45" s="15"/>
      <c r="E45" s="16">
        <v>10</v>
      </c>
      <c r="F45" s="15"/>
      <c r="G45" s="15" t="s">
        <v>90</v>
      </c>
      <c r="H45" s="122"/>
      <c r="I45" s="109"/>
      <c r="J45" s="109"/>
      <c r="K45" s="106"/>
      <c r="L45" s="83">
        <v>10.11</v>
      </c>
      <c r="M45" s="6">
        <f t="shared" si="0"/>
        <v>101.1</v>
      </c>
    </row>
    <row r="46" spans="1:13" ht="17.25" thickTop="1" thickBot="1">
      <c r="A46" s="12"/>
      <c r="B46" s="13">
        <v>43</v>
      </c>
      <c r="C46" s="15" t="s">
        <v>91</v>
      </c>
      <c r="D46" s="15"/>
      <c r="E46" s="16">
        <v>1</v>
      </c>
      <c r="F46" s="15"/>
      <c r="G46" s="15" t="s">
        <v>92</v>
      </c>
      <c r="H46" s="122"/>
      <c r="I46" s="109"/>
      <c r="J46" s="109"/>
      <c r="K46" s="106"/>
      <c r="L46" s="83">
        <v>78</v>
      </c>
      <c r="M46" s="6">
        <f t="shared" si="0"/>
        <v>78</v>
      </c>
    </row>
    <row r="47" spans="1:13" ht="31.5" thickTop="1" thickBot="1">
      <c r="A47" s="12"/>
      <c r="B47" s="13">
        <v>44</v>
      </c>
      <c r="C47" s="15" t="s">
        <v>93</v>
      </c>
      <c r="D47" s="15"/>
      <c r="E47" s="16">
        <v>1</v>
      </c>
      <c r="F47" s="15"/>
      <c r="G47" s="15" t="s">
        <v>94</v>
      </c>
      <c r="H47" s="122"/>
      <c r="I47" s="109"/>
      <c r="J47" s="109"/>
      <c r="K47" s="106"/>
      <c r="L47" s="83">
        <v>89.88</v>
      </c>
      <c r="M47" s="6">
        <f t="shared" si="0"/>
        <v>89.88</v>
      </c>
    </row>
    <row r="48" spans="1:13" ht="31.5" thickTop="1" thickBot="1">
      <c r="A48" s="12"/>
      <c r="B48" s="13">
        <v>45</v>
      </c>
      <c r="C48" s="15" t="s">
        <v>95</v>
      </c>
      <c r="D48" s="15"/>
      <c r="E48" s="16">
        <v>1</v>
      </c>
      <c r="F48" s="15" t="s">
        <v>10</v>
      </c>
      <c r="G48" s="15" t="s">
        <v>96</v>
      </c>
      <c r="H48" s="123"/>
      <c r="I48" s="110"/>
      <c r="J48" s="110"/>
      <c r="K48" s="107"/>
      <c r="L48" s="88">
        <v>230.05</v>
      </c>
      <c r="M48" s="6">
        <f t="shared" si="0"/>
        <v>230.05</v>
      </c>
    </row>
    <row r="49" spans="1:13" ht="46.5" thickTop="1" thickBot="1">
      <c r="A49" s="21" t="s">
        <v>97</v>
      </c>
      <c r="B49" s="22">
        <v>46</v>
      </c>
      <c r="C49" s="24" t="s">
        <v>98</v>
      </c>
      <c r="D49" s="24"/>
      <c r="E49" s="25">
        <v>8</v>
      </c>
      <c r="F49" s="24" t="s">
        <v>21</v>
      </c>
      <c r="G49" s="24" t="s">
        <v>396</v>
      </c>
      <c r="H49" s="24" t="s">
        <v>12</v>
      </c>
      <c r="I49" s="22">
        <v>377637726</v>
      </c>
      <c r="J49" s="22" t="s">
        <v>99</v>
      </c>
      <c r="K49" s="35" t="s">
        <v>38</v>
      </c>
      <c r="L49" s="89">
        <v>227.01</v>
      </c>
      <c r="M49" s="6">
        <f t="shared" si="0"/>
        <v>1816.08</v>
      </c>
    </row>
    <row r="50" spans="1:13" ht="31.5" thickTop="1" thickBot="1">
      <c r="A50" s="36" t="s">
        <v>100</v>
      </c>
      <c r="B50" s="37">
        <v>47</v>
      </c>
      <c r="C50" s="38" t="s">
        <v>101</v>
      </c>
      <c r="D50" s="38"/>
      <c r="E50" s="39">
        <v>10000</v>
      </c>
      <c r="F50" s="38" t="s">
        <v>21</v>
      </c>
      <c r="G50" s="38" t="s">
        <v>404</v>
      </c>
      <c r="H50" s="38" t="s">
        <v>12</v>
      </c>
      <c r="I50" s="37">
        <v>377631332</v>
      </c>
      <c r="J50" s="37" t="s">
        <v>102</v>
      </c>
      <c r="K50" s="40" t="s">
        <v>24</v>
      </c>
      <c r="L50" s="90">
        <v>0.97</v>
      </c>
      <c r="M50" s="6">
        <f t="shared" si="0"/>
        <v>9700</v>
      </c>
    </row>
    <row r="51" spans="1:13" ht="17.25" thickTop="1" thickBot="1">
      <c r="A51" s="12" t="s">
        <v>103</v>
      </c>
      <c r="B51" s="13">
        <v>48</v>
      </c>
      <c r="C51" s="15" t="s">
        <v>104</v>
      </c>
      <c r="D51" s="15"/>
      <c r="E51" s="16">
        <v>5</v>
      </c>
      <c r="F51" s="15" t="s">
        <v>21</v>
      </c>
      <c r="G51" s="13" t="s">
        <v>105</v>
      </c>
      <c r="H51" s="122" t="s">
        <v>12</v>
      </c>
      <c r="I51" s="109">
        <v>377631332</v>
      </c>
      <c r="J51" s="109" t="s">
        <v>102</v>
      </c>
      <c r="K51" s="124" t="s">
        <v>24</v>
      </c>
      <c r="L51" s="88">
        <v>9.02</v>
      </c>
      <c r="M51" s="6">
        <f t="shared" si="0"/>
        <v>45.099999999999994</v>
      </c>
    </row>
    <row r="52" spans="1:13" ht="17.25" thickTop="1" thickBot="1">
      <c r="A52" s="12"/>
      <c r="B52" s="13">
        <v>49</v>
      </c>
      <c r="C52" s="15" t="s">
        <v>106</v>
      </c>
      <c r="D52" s="15"/>
      <c r="E52" s="16">
        <v>8</v>
      </c>
      <c r="F52" s="15" t="s">
        <v>21</v>
      </c>
      <c r="G52" s="13" t="s">
        <v>105</v>
      </c>
      <c r="H52" s="122"/>
      <c r="I52" s="109"/>
      <c r="J52" s="109"/>
      <c r="K52" s="124"/>
      <c r="L52" s="88">
        <v>9.02</v>
      </c>
      <c r="M52" s="6">
        <f t="shared" si="0"/>
        <v>72.16</v>
      </c>
    </row>
    <row r="53" spans="1:13" ht="17.25" thickTop="1" thickBot="1">
      <c r="A53" s="12"/>
      <c r="B53" s="13">
        <v>50</v>
      </c>
      <c r="C53" s="15" t="s">
        <v>107</v>
      </c>
      <c r="D53" s="15"/>
      <c r="E53" s="16">
        <v>5</v>
      </c>
      <c r="F53" s="15" t="s">
        <v>21</v>
      </c>
      <c r="G53" s="13" t="s">
        <v>105</v>
      </c>
      <c r="H53" s="122"/>
      <c r="I53" s="109"/>
      <c r="J53" s="109"/>
      <c r="K53" s="124"/>
      <c r="L53" s="83">
        <v>9.58</v>
      </c>
      <c r="M53" s="6">
        <f t="shared" si="0"/>
        <v>47.9</v>
      </c>
    </row>
    <row r="54" spans="1:13" ht="17.25" thickTop="1" thickBot="1">
      <c r="A54" s="12"/>
      <c r="B54" s="13">
        <v>51</v>
      </c>
      <c r="C54" s="15" t="s">
        <v>108</v>
      </c>
      <c r="D54" s="15"/>
      <c r="E54" s="16">
        <v>2</v>
      </c>
      <c r="F54" s="15" t="s">
        <v>21</v>
      </c>
      <c r="G54" s="15" t="s">
        <v>109</v>
      </c>
      <c r="H54" s="122"/>
      <c r="I54" s="109"/>
      <c r="J54" s="109"/>
      <c r="K54" s="124"/>
      <c r="L54" s="88">
        <v>1.54</v>
      </c>
      <c r="M54" s="6">
        <f t="shared" si="0"/>
        <v>3.08</v>
      </c>
    </row>
    <row r="55" spans="1:13" ht="17.25" thickTop="1" thickBot="1">
      <c r="A55" s="12"/>
      <c r="B55" s="13">
        <v>52</v>
      </c>
      <c r="C55" s="15" t="s">
        <v>51</v>
      </c>
      <c r="D55" s="15"/>
      <c r="E55" s="16">
        <v>110</v>
      </c>
      <c r="F55" s="15" t="s">
        <v>21</v>
      </c>
      <c r="G55" s="13" t="s">
        <v>52</v>
      </c>
      <c r="H55" s="122"/>
      <c r="I55" s="109"/>
      <c r="J55" s="109"/>
      <c r="K55" s="124"/>
      <c r="L55" s="83">
        <v>6.83</v>
      </c>
      <c r="M55" s="6">
        <f t="shared" si="0"/>
        <v>751.3</v>
      </c>
    </row>
    <row r="56" spans="1:13" ht="17.25" thickTop="1" thickBot="1">
      <c r="A56" s="12"/>
      <c r="B56" s="13">
        <v>53</v>
      </c>
      <c r="C56" s="15" t="s">
        <v>110</v>
      </c>
      <c r="D56" s="15"/>
      <c r="E56" s="16">
        <v>110</v>
      </c>
      <c r="F56" s="15" t="s">
        <v>21</v>
      </c>
      <c r="G56" s="13" t="s">
        <v>52</v>
      </c>
      <c r="H56" s="122"/>
      <c r="I56" s="109"/>
      <c r="J56" s="109"/>
      <c r="K56" s="124"/>
      <c r="L56" s="83">
        <v>4.0999999999999996</v>
      </c>
      <c r="M56" s="6">
        <f t="shared" si="0"/>
        <v>450.99999999999994</v>
      </c>
    </row>
    <row r="57" spans="1:13" ht="31.5" thickTop="1" thickBot="1">
      <c r="A57" s="12"/>
      <c r="B57" s="13">
        <v>54</v>
      </c>
      <c r="C57" s="15" t="s">
        <v>111</v>
      </c>
      <c r="D57" s="15"/>
      <c r="E57" s="16">
        <v>3</v>
      </c>
      <c r="F57" s="15" t="s">
        <v>21</v>
      </c>
      <c r="G57" s="15" t="s">
        <v>112</v>
      </c>
      <c r="H57" s="122"/>
      <c r="I57" s="109"/>
      <c r="J57" s="109"/>
      <c r="K57" s="124"/>
      <c r="L57" s="83">
        <v>6.68</v>
      </c>
      <c r="M57" s="6">
        <f t="shared" si="0"/>
        <v>20.04</v>
      </c>
    </row>
    <row r="58" spans="1:13" ht="31.5" thickTop="1" thickBot="1">
      <c r="A58" s="12"/>
      <c r="B58" s="13">
        <v>55</v>
      </c>
      <c r="C58" s="15" t="s">
        <v>67</v>
      </c>
      <c r="D58" s="15"/>
      <c r="E58" s="16">
        <v>5</v>
      </c>
      <c r="F58" s="15" t="s">
        <v>21</v>
      </c>
      <c r="G58" s="15" t="s">
        <v>68</v>
      </c>
      <c r="H58" s="122"/>
      <c r="I58" s="109"/>
      <c r="J58" s="109"/>
      <c r="K58" s="124"/>
      <c r="L58" s="88">
        <v>6.02</v>
      </c>
      <c r="M58" s="6">
        <f t="shared" si="0"/>
        <v>30.099999999999998</v>
      </c>
    </row>
    <row r="59" spans="1:13" ht="17.25" thickTop="1" thickBot="1">
      <c r="A59" s="12"/>
      <c r="B59" s="13">
        <v>56</v>
      </c>
      <c r="C59" s="15" t="s">
        <v>113</v>
      </c>
      <c r="D59" s="15"/>
      <c r="E59" s="16">
        <v>5</v>
      </c>
      <c r="F59" s="15" t="s">
        <v>21</v>
      </c>
      <c r="G59" s="15" t="s">
        <v>114</v>
      </c>
      <c r="H59" s="122"/>
      <c r="I59" s="109"/>
      <c r="J59" s="109"/>
      <c r="K59" s="124"/>
      <c r="L59" s="83">
        <v>9.44</v>
      </c>
      <c r="M59" s="6">
        <f t="shared" si="0"/>
        <v>47.199999999999996</v>
      </c>
    </row>
    <row r="60" spans="1:13" ht="17.25" thickTop="1" thickBot="1">
      <c r="A60" s="12"/>
      <c r="B60" s="13">
        <v>57</v>
      </c>
      <c r="C60" s="15" t="s">
        <v>115</v>
      </c>
      <c r="D60" s="15"/>
      <c r="E60" s="16">
        <v>2</v>
      </c>
      <c r="F60" s="15" t="s">
        <v>21</v>
      </c>
      <c r="G60" s="15" t="s">
        <v>116</v>
      </c>
      <c r="H60" s="122"/>
      <c r="I60" s="109"/>
      <c r="J60" s="109"/>
      <c r="K60" s="124"/>
      <c r="L60" s="83">
        <v>49.22</v>
      </c>
      <c r="M60" s="6">
        <f t="shared" si="0"/>
        <v>98.44</v>
      </c>
    </row>
    <row r="61" spans="1:13" ht="31.5" thickTop="1" thickBot="1">
      <c r="A61" s="12"/>
      <c r="B61" s="13">
        <v>58</v>
      </c>
      <c r="C61" s="15" t="s">
        <v>117</v>
      </c>
      <c r="D61" s="15"/>
      <c r="E61" s="16">
        <v>2</v>
      </c>
      <c r="F61" s="15" t="s">
        <v>21</v>
      </c>
      <c r="G61" s="15" t="s">
        <v>118</v>
      </c>
      <c r="H61" s="122"/>
      <c r="I61" s="109"/>
      <c r="J61" s="109"/>
      <c r="K61" s="124"/>
      <c r="L61" s="88">
        <v>8.73</v>
      </c>
      <c r="M61" s="6">
        <f t="shared" si="0"/>
        <v>17.46</v>
      </c>
    </row>
    <row r="62" spans="1:13" ht="17.25" thickTop="1" thickBot="1">
      <c r="A62" s="12"/>
      <c r="B62" s="13">
        <v>59</v>
      </c>
      <c r="C62" s="15" t="s">
        <v>119</v>
      </c>
      <c r="D62" s="15"/>
      <c r="E62" s="16">
        <v>2</v>
      </c>
      <c r="F62" s="15" t="s">
        <v>21</v>
      </c>
      <c r="G62" s="15" t="s">
        <v>120</v>
      </c>
      <c r="H62" s="122"/>
      <c r="I62" s="109"/>
      <c r="J62" s="109"/>
      <c r="K62" s="124"/>
      <c r="L62" s="83">
        <v>3.3</v>
      </c>
      <c r="M62" s="6">
        <f t="shared" si="0"/>
        <v>6.6</v>
      </c>
    </row>
    <row r="63" spans="1:13" ht="17.25" thickTop="1" thickBot="1">
      <c r="A63" s="12"/>
      <c r="B63" s="13">
        <v>60</v>
      </c>
      <c r="C63" s="15" t="s">
        <v>121</v>
      </c>
      <c r="D63" s="15"/>
      <c r="E63" s="16">
        <v>2</v>
      </c>
      <c r="F63" s="15" t="s">
        <v>21</v>
      </c>
      <c r="G63" s="15" t="s">
        <v>88</v>
      </c>
      <c r="H63" s="122"/>
      <c r="I63" s="109"/>
      <c r="J63" s="109"/>
      <c r="K63" s="124"/>
      <c r="L63" s="83">
        <v>3.12</v>
      </c>
      <c r="M63" s="6">
        <f t="shared" si="0"/>
        <v>6.24</v>
      </c>
    </row>
    <row r="64" spans="1:13" ht="31.5" thickTop="1" thickBot="1">
      <c r="A64" s="12"/>
      <c r="B64" s="13">
        <v>61</v>
      </c>
      <c r="C64" s="15" t="s">
        <v>122</v>
      </c>
      <c r="D64" s="15"/>
      <c r="E64" s="16">
        <v>10</v>
      </c>
      <c r="F64" s="15" t="s">
        <v>10</v>
      </c>
      <c r="G64" s="15" t="s">
        <v>123</v>
      </c>
      <c r="H64" s="122"/>
      <c r="I64" s="109"/>
      <c r="J64" s="109"/>
      <c r="K64" s="124"/>
      <c r="L64" s="83">
        <v>52.83</v>
      </c>
      <c r="M64" s="6">
        <f t="shared" si="0"/>
        <v>528.29999999999995</v>
      </c>
    </row>
    <row r="65" spans="1:13" ht="17.25" thickTop="1" thickBot="1">
      <c r="A65" s="12"/>
      <c r="B65" s="13">
        <v>62</v>
      </c>
      <c r="C65" s="15" t="s">
        <v>124</v>
      </c>
      <c r="D65" s="15"/>
      <c r="E65" s="16">
        <v>2</v>
      </c>
      <c r="F65" s="15" t="s">
        <v>21</v>
      </c>
      <c r="G65" s="15" t="s">
        <v>125</v>
      </c>
      <c r="H65" s="122"/>
      <c r="I65" s="109"/>
      <c r="J65" s="109"/>
      <c r="K65" s="124"/>
      <c r="L65" s="83">
        <v>15.94</v>
      </c>
      <c r="M65" s="6">
        <f t="shared" si="0"/>
        <v>31.88</v>
      </c>
    </row>
    <row r="66" spans="1:13" ht="17.25" thickTop="1" thickBot="1">
      <c r="A66" s="12"/>
      <c r="B66" s="13">
        <v>63</v>
      </c>
      <c r="C66" s="15" t="s">
        <v>126</v>
      </c>
      <c r="D66" s="15"/>
      <c r="E66" s="16">
        <v>8</v>
      </c>
      <c r="F66" s="15" t="s">
        <v>21</v>
      </c>
      <c r="G66" s="15" t="s">
        <v>127</v>
      </c>
      <c r="H66" s="122"/>
      <c r="I66" s="109"/>
      <c r="J66" s="109"/>
      <c r="K66" s="124"/>
      <c r="L66" s="83">
        <v>20.22</v>
      </c>
      <c r="M66" s="6">
        <f t="shared" si="0"/>
        <v>161.76</v>
      </c>
    </row>
    <row r="67" spans="1:13" ht="17.25" thickTop="1" thickBot="1">
      <c r="A67" s="12"/>
      <c r="B67" s="13">
        <v>64</v>
      </c>
      <c r="C67" s="15" t="s">
        <v>69</v>
      </c>
      <c r="D67" s="15"/>
      <c r="E67" s="16">
        <v>2</v>
      </c>
      <c r="F67" s="15" t="s">
        <v>10</v>
      </c>
      <c r="G67" s="15" t="s">
        <v>69</v>
      </c>
      <c r="H67" s="122"/>
      <c r="I67" s="109"/>
      <c r="J67" s="109"/>
      <c r="K67" s="124"/>
      <c r="L67" s="83">
        <v>42.12</v>
      </c>
      <c r="M67" s="6">
        <f t="shared" ref="M67:M130" si="1">L67*E67</f>
        <v>84.24</v>
      </c>
    </row>
    <row r="68" spans="1:13" ht="17.25" thickTop="1" thickBot="1">
      <c r="A68" s="12"/>
      <c r="B68" s="13">
        <v>65</v>
      </c>
      <c r="C68" s="15" t="s">
        <v>128</v>
      </c>
      <c r="D68" s="15"/>
      <c r="E68" s="16">
        <v>50</v>
      </c>
      <c r="F68" s="15" t="s">
        <v>21</v>
      </c>
      <c r="G68" s="13" t="s">
        <v>129</v>
      </c>
      <c r="H68" s="122"/>
      <c r="I68" s="109"/>
      <c r="J68" s="109"/>
      <c r="K68" s="124"/>
      <c r="L68" s="83">
        <v>2.0699999999999998</v>
      </c>
      <c r="M68" s="6">
        <f t="shared" si="1"/>
        <v>103.49999999999999</v>
      </c>
    </row>
    <row r="69" spans="1:13" ht="31.5" thickTop="1" thickBot="1">
      <c r="A69" s="12"/>
      <c r="B69" s="13">
        <v>66</v>
      </c>
      <c r="C69" s="15" t="s">
        <v>130</v>
      </c>
      <c r="D69" s="15"/>
      <c r="E69" s="16">
        <v>2</v>
      </c>
      <c r="F69" s="15" t="s">
        <v>21</v>
      </c>
      <c r="G69" s="15" t="s">
        <v>131</v>
      </c>
      <c r="H69" s="122"/>
      <c r="I69" s="109"/>
      <c r="J69" s="109"/>
      <c r="K69" s="124"/>
      <c r="L69" s="83">
        <v>5.91</v>
      </c>
      <c r="M69" s="6">
        <f t="shared" si="1"/>
        <v>11.82</v>
      </c>
    </row>
    <row r="70" spans="1:13" ht="31.5" thickTop="1" thickBot="1">
      <c r="A70" s="12"/>
      <c r="B70" s="13">
        <v>67</v>
      </c>
      <c r="C70" s="15" t="s">
        <v>395</v>
      </c>
      <c r="D70" s="15"/>
      <c r="E70" s="16">
        <v>30</v>
      </c>
      <c r="F70" s="15" t="s">
        <v>21</v>
      </c>
      <c r="G70" s="15" t="s">
        <v>397</v>
      </c>
      <c r="H70" s="123"/>
      <c r="I70" s="110"/>
      <c r="J70" s="110"/>
      <c r="K70" s="125"/>
      <c r="L70" s="88">
        <v>1</v>
      </c>
      <c r="M70" s="6">
        <f t="shared" si="1"/>
        <v>30</v>
      </c>
    </row>
    <row r="71" spans="1:13" ht="31.5" thickTop="1" thickBot="1">
      <c r="A71" s="3" t="s">
        <v>132</v>
      </c>
      <c r="B71" s="4">
        <v>68</v>
      </c>
      <c r="C71" s="5" t="s">
        <v>395</v>
      </c>
      <c r="D71" s="5"/>
      <c r="E71" s="6">
        <v>2000</v>
      </c>
      <c r="F71" s="5" t="s">
        <v>21</v>
      </c>
      <c r="G71" s="5" t="s">
        <v>398</v>
      </c>
      <c r="H71" s="121" t="s">
        <v>12</v>
      </c>
      <c r="I71" s="108">
        <v>377631332</v>
      </c>
      <c r="J71" s="108" t="s">
        <v>102</v>
      </c>
      <c r="K71" s="105" t="s">
        <v>24</v>
      </c>
      <c r="L71" s="91">
        <v>0.6</v>
      </c>
      <c r="M71" s="6">
        <f t="shared" si="1"/>
        <v>1200</v>
      </c>
    </row>
    <row r="72" spans="1:13" ht="17.25" thickTop="1" thickBot="1">
      <c r="A72" s="8"/>
      <c r="B72" s="9">
        <v>69</v>
      </c>
      <c r="C72" s="10" t="s">
        <v>133</v>
      </c>
      <c r="D72" s="10"/>
      <c r="E72" s="11">
        <v>250</v>
      </c>
      <c r="F72" s="10" t="s">
        <v>21</v>
      </c>
      <c r="G72" s="10" t="s">
        <v>134</v>
      </c>
      <c r="H72" s="123"/>
      <c r="I72" s="110"/>
      <c r="J72" s="110"/>
      <c r="K72" s="107"/>
      <c r="L72" s="92">
        <v>0.83</v>
      </c>
      <c r="M72" s="6">
        <f t="shared" si="1"/>
        <v>207.5</v>
      </c>
    </row>
    <row r="73" spans="1:13" ht="31.5" thickTop="1" thickBot="1">
      <c r="A73" s="12" t="s">
        <v>135</v>
      </c>
      <c r="B73" s="13">
        <v>70</v>
      </c>
      <c r="C73" s="15" t="s">
        <v>122</v>
      </c>
      <c r="D73" s="15"/>
      <c r="E73" s="16">
        <v>10</v>
      </c>
      <c r="F73" s="15" t="s">
        <v>10</v>
      </c>
      <c r="G73" s="15" t="s">
        <v>123</v>
      </c>
      <c r="H73" s="121" t="s">
        <v>12</v>
      </c>
      <c r="I73" s="108">
        <v>377634875</v>
      </c>
      <c r="J73" s="108" t="s">
        <v>136</v>
      </c>
      <c r="K73" s="105" t="s">
        <v>137</v>
      </c>
      <c r="L73" s="83">
        <v>51.84</v>
      </c>
      <c r="M73" s="6">
        <f t="shared" si="1"/>
        <v>518.40000000000009</v>
      </c>
    </row>
    <row r="74" spans="1:13" ht="17.25" thickTop="1" thickBot="1">
      <c r="A74" s="12"/>
      <c r="B74" s="13">
        <v>71</v>
      </c>
      <c r="C74" s="15" t="s">
        <v>87</v>
      </c>
      <c r="D74" s="15"/>
      <c r="E74" s="16">
        <v>5</v>
      </c>
      <c r="F74" s="15"/>
      <c r="G74" s="15" t="s">
        <v>88</v>
      </c>
      <c r="H74" s="122"/>
      <c r="I74" s="109"/>
      <c r="J74" s="109"/>
      <c r="K74" s="106"/>
      <c r="L74" s="83">
        <v>3.07</v>
      </c>
      <c r="M74" s="6">
        <f t="shared" si="1"/>
        <v>15.35</v>
      </c>
    </row>
    <row r="75" spans="1:13" ht="17.25" thickTop="1" thickBot="1">
      <c r="A75" s="12"/>
      <c r="B75" s="13">
        <v>72</v>
      </c>
      <c r="C75" s="15" t="s">
        <v>138</v>
      </c>
      <c r="D75" s="15"/>
      <c r="E75" s="16">
        <v>6</v>
      </c>
      <c r="F75" s="15"/>
      <c r="G75" s="15" t="s">
        <v>139</v>
      </c>
      <c r="H75" s="122"/>
      <c r="I75" s="109"/>
      <c r="J75" s="109"/>
      <c r="K75" s="106"/>
      <c r="L75" s="83">
        <v>4.25</v>
      </c>
      <c r="M75" s="6">
        <f t="shared" si="1"/>
        <v>25.5</v>
      </c>
    </row>
    <row r="76" spans="1:13" ht="17.25" thickTop="1" thickBot="1">
      <c r="A76" s="12"/>
      <c r="B76" s="13">
        <v>73</v>
      </c>
      <c r="C76" s="15" t="s">
        <v>140</v>
      </c>
      <c r="D76" s="15"/>
      <c r="E76" s="16">
        <v>2</v>
      </c>
      <c r="F76" s="15"/>
      <c r="G76" s="15" t="s">
        <v>139</v>
      </c>
      <c r="H76" s="122"/>
      <c r="I76" s="109"/>
      <c r="J76" s="109"/>
      <c r="K76" s="106"/>
      <c r="L76" s="83">
        <v>8.51</v>
      </c>
      <c r="M76" s="6">
        <f t="shared" si="1"/>
        <v>17.02</v>
      </c>
    </row>
    <row r="77" spans="1:13" ht="31.5" thickTop="1" thickBot="1">
      <c r="A77" s="12"/>
      <c r="B77" s="13">
        <v>74</v>
      </c>
      <c r="C77" s="15" t="s">
        <v>141</v>
      </c>
      <c r="D77" s="15"/>
      <c r="E77" s="16">
        <v>1</v>
      </c>
      <c r="F77" s="15"/>
      <c r="G77" s="15" t="s">
        <v>142</v>
      </c>
      <c r="H77" s="122"/>
      <c r="I77" s="109"/>
      <c r="J77" s="109"/>
      <c r="K77" s="106"/>
      <c r="L77" s="83">
        <v>35.94</v>
      </c>
      <c r="M77" s="6">
        <f t="shared" si="1"/>
        <v>35.94</v>
      </c>
    </row>
    <row r="78" spans="1:13" ht="17.25" thickTop="1" thickBot="1">
      <c r="A78" s="12"/>
      <c r="B78" s="13">
        <v>75</v>
      </c>
      <c r="C78" s="15" t="s">
        <v>143</v>
      </c>
      <c r="D78" s="15"/>
      <c r="E78" s="16">
        <v>3</v>
      </c>
      <c r="F78" s="15" t="s">
        <v>21</v>
      </c>
      <c r="G78" s="15" t="s">
        <v>144</v>
      </c>
      <c r="H78" s="122"/>
      <c r="I78" s="109"/>
      <c r="J78" s="109"/>
      <c r="K78" s="106"/>
      <c r="L78" s="88">
        <v>4.96</v>
      </c>
      <c r="M78" s="6">
        <f t="shared" si="1"/>
        <v>14.879999999999999</v>
      </c>
    </row>
    <row r="79" spans="1:13" ht="17.25" thickTop="1" thickBot="1">
      <c r="A79" s="12"/>
      <c r="B79" s="13">
        <v>76</v>
      </c>
      <c r="C79" s="15" t="s">
        <v>145</v>
      </c>
      <c r="D79" s="15"/>
      <c r="E79" s="16">
        <v>3</v>
      </c>
      <c r="F79" s="15" t="s">
        <v>21</v>
      </c>
      <c r="G79" s="15" t="s">
        <v>144</v>
      </c>
      <c r="H79" s="122"/>
      <c r="I79" s="109"/>
      <c r="J79" s="109"/>
      <c r="K79" s="106"/>
      <c r="L79" s="88">
        <v>4.96</v>
      </c>
      <c r="M79" s="6">
        <f t="shared" si="1"/>
        <v>14.879999999999999</v>
      </c>
    </row>
    <row r="80" spans="1:13" ht="17.25" thickTop="1" thickBot="1">
      <c r="A80" s="12"/>
      <c r="B80" s="13">
        <v>77</v>
      </c>
      <c r="C80" s="15" t="s">
        <v>146</v>
      </c>
      <c r="D80" s="15"/>
      <c r="E80" s="16">
        <v>3</v>
      </c>
      <c r="F80" s="15" t="s">
        <v>21</v>
      </c>
      <c r="G80" s="15" t="s">
        <v>144</v>
      </c>
      <c r="H80" s="122"/>
      <c r="I80" s="109"/>
      <c r="J80" s="109"/>
      <c r="K80" s="106"/>
      <c r="L80" s="88">
        <v>4.96</v>
      </c>
      <c r="M80" s="6">
        <f t="shared" si="1"/>
        <v>14.879999999999999</v>
      </c>
    </row>
    <row r="81" spans="1:13" ht="17.25" thickTop="1" thickBot="1">
      <c r="A81" s="17"/>
      <c r="B81" s="18">
        <v>78</v>
      </c>
      <c r="C81" s="19" t="s">
        <v>147</v>
      </c>
      <c r="D81" s="19"/>
      <c r="E81" s="20">
        <v>1</v>
      </c>
      <c r="F81" s="19" t="s">
        <v>21</v>
      </c>
      <c r="G81" s="18" t="s">
        <v>148</v>
      </c>
      <c r="H81" s="123"/>
      <c r="I81" s="110"/>
      <c r="J81" s="110"/>
      <c r="K81" s="107"/>
      <c r="L81" s="85">
        <v>62.25</v>
      </c>
      <c r="M81" s="6">
        <f t="shared" si="1"/>
        <v>62.25</v>
      </c>
    </row>
    <row r="82" spans="1:13" ht="30.75" customHeight="1" thickTop="1" thickBot="1">
      <c r="A82" s="3" t="s">
        <v>149</v>
      </c>
      <c r="B82" s="4">
        <v>79</v>
      </c>
      <c r="C82" s="5" t="s">
        <v>86</v>
      </c>
      <c r="D82" s="5"/>
      <c r="E82" s="6">
        <v>1</v>
      </c>
      <c r="F82" s="5" t="s">
        <v>21</v>
      </c>
      <c r="G82" s="5" t="s">
        <v>150</v>
      </c>
      <c r="H82" s="121" t="s">
        <v>12</v>
      </c>
      <c r="I82" s="108">
        <v>377634876</v>
      </c>
      <c r="J82" s="108" t="s">
        <v>151</v>
      </c>
      <c r="K82" s="105" t="s">
        <v>152</v>
      </c>
      <c r="L82" s="81">
        <v>17.72</v>
      </c>
      <c r="M82" s="6">
        <f t="shared" si="1"/>
        <v>17.72</v>
      </c>
    </row>
    <row r="83" spans="1:13" ht="17.25" thickTop="1" thickBot="1">
      <c r="A83" s="12"/>
      <c r="B83" s="13">
        <v>80</v>
      </c>
      <c r="C83" s="15" t="s">
        <v>85</v>
      </c>
      <c r="D83" s="15"/>
      <c r="E83" s="16">
        <v>2</v>
      </c>
      <c r="F83" s="15" t="s">
        <v>21</v>
      </c>
      <c r="G83" s="15" t="s">
        <v>150</v>
      </c>
      <c r="H83" s="122"/>
      <c r="I83" s="109"/>
      <c r="J83" s="109"/>
      <c r="K83" s="106"/>
      <c r="L83" s="83">
        <v>7.7</v>
      </c>
      <c r="M83" s="6">
        <f t="shared" si="1"/>
        <v>15.4</v>
      </c>
    </row>
    <row r="84" spans="1:13" ht="17.25" thickTop="1" thickBot="1">
      <c r="A84" s="12"/>
      <c r="B84" s="13">
        <v>81</v>
      </c>
      <c r="C84" s="15" t="s">
        <v>153</v>
      </c>
      <c r="D84" s="15"/>
      <c r="E84" s="16">
        <v>2</v>
      </c>
      <c r="F84" s="15" t="s">
        <v>21</v>
      </c>
      <c r="G84" s="15" t="s">
        <v>150</v>
      </c>
      <c r="H84" s="122"/>
      <c r="I84" s="109"/>
      <c r="J84" s="109"/>
      <c r="K84" s="106"/>
      <c r="L84" s="83">
        <v>3.53</v>
      </c>
      <c r="M84" s="6">
        <f t="shared" si="1"/>
        <v>7.06</v>
      </c>
    </row>
    <row r="85" spans="1:13" ht="17.25" thickTop="1" thickBot="1">
      <c r="A85" s="12"/>
      <c r="B85" s="13">
        <v>82</v>
      </c>
      <c r="C85" s="15" t="s">
        <v>121</v>
      </c>
      <c r="D85" s="15"/>
      <c r="E85" s="16">
        <v>10</v>
      </c>
      <c r="F85" s="15" t="s">
        <v>21</v>
      </c>
      <c r="G85" s="15" t="s">
        <v>88</v>
      </c>
      <c r="H85" s="122"/>
      <c r="I85" s="109"/>
      <c r="J85" s="109"/>
      <c r="K85" s="106"/>
      <c r="L85" s="83">
        <v>3.12</v>
      </c>
      <c r="M85" s="6">
        <f t="shared" si="1"/>
        <v>31.200000000000003</v>
      </c>
    </row>
    <row r="86" spans="1:13" ht="17.25" thickTop="1" thickBot="1">
      <c r="A86" s="12"/>
      <c r="B86" s="13">
        <v>83</v>
      </c>
      <c r="C86" s="15" t="s">
        <v>154</v>
      </c>
      <c r="D86" s="15"/>
      <c r="E86" s="16">
        <v>40</v>
      </c>
      <c r="F86" s="15" t="s">
        <v>21</v>
      </c>
      <c r="G86" s="15" t="s">
        <v>155</v>
      </c>
      <c r="H86" s="122"/>
      <c r="I86" s="109"/>
      <c r="J86" s="109"/>
      <c r="K86" s="106"/>
      <c r="L86" s="83">
        <v>12.37</v>
      </c>
      <c r="M86" s="6">
        <f t="shared" si="1"/>
        <v>494.79999999999995</v>
      </c>
    </row>
    <row r="87" spans="1:13" ht="31.5" thickTop="1" thickBot="1">
      <c r="A87" s="12"/>
      <c r="B87" s="13">
        <v>84</v>
      </c>
      <c r="C87" s="15" t="s">
        <v>122</v>
      </c>
      <c r="D87" s="15"/>
      <c r="E87" s="16">
        <v>20</v>
      </c>
      <c r="F87" s="15" t="s">
        <v>10</v>
      </c>
      <c r="G87" s="15" t="s">
        <v>123</v>
      </c>
      <c r="H87" s="122"/>
      <c r="I87" s="109"/>
      <c r="J87" s="109"/>
      <c r="K87" s="106"/>
      <c r="L87" s="83">
        <v>52.83</v>
      </c>
      <c r="M87" s="6">
        <f t="shared" si="1"/>
        <v>1056.5999999999999</v>
      </c>
    </row>
    <row r="88" spans="1:13" ht="17.25" thickTop="1" thickBot="1">
      <c r="A88" s="8"/>
      <c r="B88" s="9">
        <v>85</v>
      </c>
      <c r="C88" s="10" t="s">
        <v>156</v>
      </c>
      <c r="D88" s="10"/>
      <c r="E88" s="11">
        <v>1</v>
      </c>
      <c r="F88" s="10" t="s">
        <v>21</v>
      </c>
      <c r="G88" s="10" t="s">
        <v>157</v>
      </c>
      <c r="H88" s="123"/>
      <c r="I88" s="110"/>
      <c r="J88" s="110"/>
      <c r="K88" s="107"/>
      <c r="L88" s="82">
        <v>16.760000000000002</v>
      </c>
      <c r="M88" s="6">
        <f t="shared" si="1"/>
        <v>16.760000000000002</v>
      </c>
    </row>
    <row r="89" spans="1:13" ht="31.5" thickTop="1" thickBot="1">
      <c r="A89" s="21" t="s">
        <v>158</v>
      </c>
      <c r="B89" s="22">
        <v>86</v>
      </c>
      <c r="C89" s="24" t="s">
        <v>122</v>
      </c>
      <c r="D89" s="24"/>
      <c r="E89" s="25">
        <v>15</v>
      </c>
      <c r="F89" s="24" t="s">
        <v>10</v>
      </c>
      <c r="G89" s="24" t="s">
        <v>123</v>
      </c>
      <c r="H89" s="24" t="s">
        <v>12</v>
      </c>
      <c r="I89" s="22">
        <v>377634898</v>
      </c>
      <c r="J89" s="22" t="s">
        <v>159</v>
      </c>
      <c r="K89" s="26" t="s">
        <v>160</v>
      </c>
      <c r="L89" s="89">
        <v>51.34</v>
      </c>
      <c r="M89" s="6">
        <f t="shared" si="1"/>
        <v>770.1</v>
      </c>
    </row>
    <row r="90" spans="1:13" ht="31.5" thickTop="1" thickBot="1">
      <c r="A90" s="3" t="s">
        <v>161</v>
      </c>
      <c r="B90" s="4">
        <v>87</v>
      </c>
      <c r="C90" s="5" t="s">
        <v>122</v>
      </c>
      <c r="D90" s="5"/>
      <c r="E90" s="6">
        <v>30</v>
      </c>
      <c r="F90" s="5" t="s">
        <v>10</v>
      </c>
      <c r="G90" s="5" t="s">
        <v>123</v>
      </c>
      <c r="H90" s="121" t="s">
        <v>12</v>
      </c>
      <c r="I90" s="108">
        <v>377634878</v>
      </c>
      <c r="J90" s="108" t="s">
        <v>162</v>
      </c>
      <c r="K90" s="105" t="s">
        <v>163</v>
      </c>
      <c r="L90" s="81">
        <v>51.34</v>
      </c>
      <c r="M90" s="6">
        <f t="shared" si="1"/>
        <v>1540.2</v>
      </c>
    </row>
    <row r="91" spans="1:13" ht="17.25" thickTop="1" thickBot="1">
      <c r="A91" s="12"/>
      <c r="B91" s="13">
        <v>88</v>
      </c>
      <c r="C91" s="15" t="s">
        <v>146</v>
      </c>
      <c r="D91" s="15"/>
      <c r="E91" s="16">
        <v>3</v>
      </c>
      <c r="F91" s="15" t="s">
        <v>21</v>
      </c>
      <c r="G91" s="15" t="s">
        <v>144</v>
      </c>
      <c r="H91" s="122"/>
      <c r="I91" s="109"/>
      <c r="J91" s="109"/>
      <c r="K91" s="106"/>
      <c r="L91" s="88">
        <v>4.83</v>
      </c>
      <c r="M91" s="6">
        <f t="shared" si="1"/>
        <v>14.49</v>
      </c>
    </row>
    <row r="92" spans="1:13" ht="17.25" thickTop="1" thickBot="1">
      <c r="A92" s="12"/>
      <c r="B92" s="13">
        <v>89</v>
      </c>
      <c r="C92" s="15" t="s">
        <v>145</v>
      </c>
      <c r="D92" s="15"/>
      <c r="E92" s="16">
        <v>3</v>
      </c>
      <c r="F92" s="15" t="s">
        <v>21</v>
      </c>
      <c r="G92" s="15" t="s">
        <v>144</v>
      </c>
      <c r="H92" s="122"/>
      <c r="I92" s="109"/>
      <c r="J92" s="109"/>
      <c r="K92" s="106"/>
      <c r="L92" s="88">
        <v>4.83</v>
      </c>
      <c r="M92" s="6">
        <f t="shared" si="1"/>
        <v>14.49</v>
      </c>
    </row>
    <row r="93" spans="1:13" ht="17.25" thickTop="1" thickBot="1">
      <c r="A93" s="12"/>
      <c r="B93" s="13">
        <v>90</v>
      </c>
      <c r="C93" s="15" t="s">
        <v>143</v>
      </c>
      <c r="D93" s="15"/>
      <c r="E93" s="16">
        <v>3</v>
      </c>
      <c r="F93" s="15" t="s">
        <v>21</v>
      </c>
      <c r="G93" s="15" t="s">
        <v>144</v>
      </c>
      <c r="H93" s="122"/>
      <c r="I93" s="109"/>
      <c r="J93" s="109"/>
      <c r="K93" s="106"/>
      <c r="L93" s="88">
        <v>4.83</v>
      </c>
      <c r="M93" s="6">
        <f t="shared" si="1"/>
        <v>14.49</v>
      </c>
    </row>
    <row r="94" spans="1:13" ht="31.5" thickTop="1" thickBot="1">
      <c r="A94" s="17"/>
      <c r="B94" s="18">
        <v>91</v>
      </c>
      <c r="C94" s="19" t="s">
        <v>164</v>
      </c>
      <c r="D94" s="19"/>
      <c r="E94" s="20">
        <v>3</v>
      </c>
      <c r="F94" s="19" t="s">
        <v>21</v>
      </c>
      <c r="G94" s="19" t="s">
        <v>165</v>
      </c>
      <c r="H94" s="123"/>
      <c r="I94" s="110"/>
      <c r="J94" s="110"/>
      <c r="K94" s="107"/>
      <c r="L94" s="85">
        <v>3.41</v>
      </c>
      <c r="M94" s="6">
        <f t="shared" si="1"/>
        <v>10.23</v>
      </c>
    </row>
    <row r="95" spans="1:13" ht="17.25" thickTop="1" thickBot="1">
      <c r="A95" s="3" t="s">
        <v>166</v>
      </c>
      <c r="B95" s="4">
        <v>92</v>
      </c>
      <c r="C95" s="5" t="s">
        <v>167</v>
      </c>
      <c r="D95" s="5"/>
      <c r="E95" s="6">
        <v>15</v>
      </c>
      <c r="F95" s="5" t="s">
        <v>21</v>
      </c>
      <c r="G95" s="5" t="s">
        <v>168</v>
      </c>
      <c r="H95" s="121" t="s">
        <v>12</v>
      </c>
      <c r="I95" s="108">
        <v>377634851</v>
      </c>
      <c r="J95" s="108" t="s">
        <v>169</v>
      </c>
      <c r="K95" s="105" t="s">
        <v>170</v>
      </c>
      <c r="L95" s="81">
        <v>3.65</v>
      </c>
      <c r="M95" s="6">
        <f t="shared" si="1"/>
        <v>54.75</v>
      </c>
    </row>
    <row r="96" spans="1:13" ht="31.5" thickTop="1" thickBot="1">
      <c r="A96" s="12"/>
      <c r="B96" s="13">
        <v>93</v>
      </c>
      <c r="C96" s="15" t="s">
        <v>171</v>
      </c>
      <c r="D96" s="15"/>
      <c r="E96" s="16">
        <v>2</v>
      </c>
      <c r="F96" s="15" t="s">
        <v>21</v>
      </c>
      <c r="G96" s="15" t="s">
        <v>172</v>
      </c>
      <c r="H96" s="122"/>
      <c r="I96" s="109"/>
      <c r="J96" s="109"/>
      <c r="K96" s="106"/>
      <c r="L96" s="83">
        <v>68.14</v>
      </c>
      <c r="M96" s="6">
        <f t="shared" si="1"/>
        <v>136.28</v>
      </c>
    </row>
    <row r="97" spans="1:13" ht="31.5" thickTop="1" thickBot="1">
      <c r="A97" s="12"/>
      <c r="B97" s="13">
        <v>94</v>
      </c>
      <c r="C97" s="15" t="s">
        <v>122</v>
      </c>
      <c r="D97" s="15"/>
      <c r="E97" s="16">
        <v>25</v>
      </c>
      <c r="F97" s="15" t="s">
        <v>10</v>
      </c>
      <c r="G97" s="15" t="s">
        <v>123</v>
      </c>
      <c r="H97" s="122"/>
      <c r="I97" s="109"/>
      <c r="J97" s="109"/>
      <c r="K97" s="106"/>
      <c r="L97" s="83">
        <v>51.34</v>
      </c>
      <c r="M97" s="6">
        <f t="shared" si="1"/>
        <v>1283.5</v>
      </c>
    </row>
    <row r="98" spans="1:13" ht="17.25" thickTop="1" thickBot="1">
      <c r="A98" s="12"/>
      <c r="B98" s="13">
        <v>95</v>
      </c>
      <c r="C98" s="15" t="s">
        <v>153</v>
      </c>
      <c r="D98" s="15"/>
      <c r="E98" s="16">
        <v>10</v>
      </c>
      <c r="F98" s="15" t="s">
        <v>21</v>
      </c>
      <c r="G98" s="15" t="s">
        <v>150</v>
      </c>
      <c r="H98" s="122"/>
      <c r="I98" s="109"/>
      <c r="J98" s="109"/>
      <c r="K98" s="106"/>
      <c r="L98" s="83">
        <v>3.43</v>
      </c>
      <c r="M98" s="6">
        <f t="shared" si="1"/>
        <v>34.300000000000004</v>
      </c>
    </row>
    <row r="99" spans="1:13" ht="17.25" thickTop="1" thickBot="1">
      <c r="A99" s="12"/>
      <c r="B99" s="13">
        <v>96</v>
      </c>
      <c r="C99" s="15" t="s">
        <v>85</v>
      </c>
      <c r="D99" s="15"/>
      <c r="E99" s="16">
        <v>5</v>
      </c>
      <c r="F99" s="15" t="s">
        <v>21</v>
      </c>
      <c r="G99" s="15" t="s">
        <v>150</v>
      </c>
      <c r="H99" s="122"/>
      <c r="I99" s="109"/>
      <c r="J99" s="109"/>
      <c r="K99" s="106"/>
      <c r="L99" s="83">
        <v>7.49</v>
      </c>
      <c r="M99" s="6">
        <f t="shared" si="1"/>
        <v>37.450000000000003</v>
      </c>
    </row>
    <row r="100" spans="1:13" ht="17.25" thickTop="1" thickBot="1">
      <c r="A100" s="12"/>
      <c r="B100" s="13">
        <v>97</v>
      </c>
      <c r="C100" s="15" t="s">
        <v>121</v>
      </c>
      <c r="D100" s="15"/>
      <c r="E100" s="16">
        <v>10</v>
      </c>
      <c r="F100" s="15" t="s">
        <v>21</v>
      </c>
      <c r="G100" s="15" t="s">
        <v>88</v>
      </c>
      <c r="H100" s="122"/>
      <c r="I100" s="109"/>
      <c r="J100" s="109"/>
      <c r="K100" s="106"/>
      <c r="L100" s="83">
        <v>3.04</v>
      </c>
      <c r="M100" s="6">
        <f t="shared" si="1"/>
        <v>30.4</v>
      </c>
    </row>
    <row r="101" spans="1:13" ht="31.5" thickTop="1" thickBot="1">
      <c r="A101" s="12"/>
      <c r="B101" s="13">
        <v>98</v>
      </c>
      <c r="C101" s="15" t="s">
        <v>141</v>
      </c>
      <c r="D101" s="15"/>
      <c r="E101" s="16">
        <v>8</v>
      </c>
      <c r="F101" s="15" t="s">
        <v>21</v>
      </c>
      <c r="G101" s="15" t="s">
        <v>142</v>
      </c>
      <c r="H101" s="122"/>
      <c r="I101" s="109"/>
      <c r="J101" s="109"/>
      <c r="K101" s="106"/>
      <c r="L101" s="83">
        <v>34.93</v>
      </c>
      <c r="M101" s="6">
        <f t="shared" si="1"/>
        <v>279.44</v>
      </c>
    </row>
    <row r="102" spans="1:13" ht="17.25" thickTop="1" thickBot="1">
      <c r="A102" s="12"/>
      <c r="B102" s="13">
        <v>99</v>
      </c>
      <c r="C102" s="15" t="s">
        <v>173</v>
      </c>
      <c r="D102" s="15"/>
      <c r="E102" s="16">
        <v>8</v>
      </c>
      <c r="F102" s="15" t="s">
        <v>21</v>
      </c>
      <c r="G102" s="15" t="s">
        <v>174</v>
      </c>
      <c r="H102" s="122"/>
      <c r="I102" s="109"/>
      <c r="J102" s="109"/>
      <c r="K102" s="106"/>
      <c r="L102" s="83">
        <v>3.54</v>
      </c>
      <c r="M102" s="6">
        <f t="shared" si="1"/>
        <v>28.32</v>
      </c>
    </row>
    <row r="103" spans="1:13" ht="31.5" thickTop="1" thickBot="1">
      <c r="A103" s="12"/>
      <c r="B103" s="13">
        <v>100</v>
      </c>
      <c r="C103" s="15" t="s">
        <v>175</v>
      </c>
      <c r="D103" s="15"/>
      <c r="E103" s="16">
        <v>4</v>
      </c>
      <c r="F103" s="15" t="s">
        <v>21</v>
      </c>
      <c r="G103" s="15" t="s">
        <v>176</v>
      </c>
      <c r="H103" s="122"/>
      <c r="I103" s="109"/>
      <c r="J103" s="109"/>
      <c r="K103" s="106"/>
      <c r="L103" s="83">
        <v>6.41</v>
      </c>
      <c r="M103" s="6">
        <f t="shared" si="1"/>
        <v>25.64</v>
      </c>
    </row>
    <row r="104" spans="1:13" ht="31.5" thickTop="1" thickBot="1">
      <c r="A104" s="12"/>
      <c r="B104" s="13">
        <v>101</v>
      </c>
      <c r="C104" s="15" t="s">
        <v>177</v>
      </c>
      <c r="D104" s="15"/>
      <c r="E104" s="16">
        <v>4</v>
      </c>
      <c r="F104" s="15" t="s">
        <v>21</v>
      </c>
      <c r="G104" s="15" t="s">
        <v>176</v>
      </c>
      <c r="H104" s="122"/>
      <c r="I104" s="109"/>
      <c r="J104" s="109"/>
      <c r="K104" s="106"/>
      <c r="L104" s="83">
        <v>6.41</v>
      </c>
      <c r="M104" s="6">
        <f t="shared" si="1"/>
        <v>25.64</v>
      </c>
    </row>
    <row r="105" spans="1:13" ht="17.25" thickTop="1" thickBot="1">
      <c r="A105" s="12"/>
      <c r="B105" s="13">
        <v>102</v>
      </c>
      <c r="C105" s="15" t="s">
        <v>178</v>
      </c>
      <c r="D105" s="15"/>
      <c r="E105" s="16">
        <v>4</v>
      </c>
      <c r="F105" s="15" t="s">
        <v>21</v>
      </c>
      <c r="G105" s="15" t="s">
        <v>144</v>
      </c>
      <c r="H105" s="122"/>
      <c r="I105" s="109"/>
      <c r="J105" s="109"/>
      <c r="K105" s="106"/>
      <c r="L105" s="83">
        <v>4.34</v>
      </c>
      <c r="M105" s="6">
        <f t="shared" si="1"/>
        <v>17.36</v>
      </c>
    </row>
    <row r="106" spans="1:13" ht="17.25" thickTop="1" thickBot="1">
      <c r="A106" s="12"/>
      <c r="B106" s="13">
        <v>103</v>
      </c>
      <c r="C106" s="15" t="s">
        <v>146</v>
      </c>
      <c r="D106" s="15"/>
      <c r="E106" s="16">
        <v>1</v>
      </c>
      <c r="F106" s="15" t="s">
        <v>21</v>
      </c>
      <c r="G106" s="15" t="s">
        <v>144</v>
      </c>
      <c r="H106" s="122"/>
      <c r="I106" s="109"/>
      <c r="J106" s="109"/>
      <c r="K106" s="106"/>
      <c r="L106" s="83">
        <v>4.34</v>
      </c>
      <c r="M106" s="6">
        <f t="shared" si="1"/>
        <v>4.34</v>
      </c>
    </row>
    <row r="107" spans="1:13" ht="17.25" thickTop="1" thickBot="1">
      <c r="A107" s="12"/>
      <c r="B107" s="13">
        <v>104</v>
      </c>
      <c r="C107" s="15" t="s">
        <v>179</v>
      </c>
      <c r="D107" s="15"/>
      <c r="E107" s="16">
        <v>4</v>
      </c>
      <c r="F107" s="15" t="s">
        <v>10</v>
      </c>
      <c r="G107" s="15" t="s">
        <v>180</v>
      </c>
      <c r="H107" s="122"/>
      <c r="I107" s="109"/>
      <c r="J107" s="109"/>
      <c r="K107" s="106"/>
      <c r="L107" s="83">
        <v>12.68</v>
      </c>
      <c r="M107" s="6">
        <f t="shared" si="1"/>
        <v>50.72</v>
      </c>
    </row>
    <row r="108" spans="1:13" ht="17.25" thickTop="1" thickBot="1">
      <c r="A108" s="12"/>
      <c r="B108" s="13">
        <v>105</v>
      </c>
      <c r="C108" s="15" t="s">
        <v>69</v>
      </c>
      <c r="D108" s="15"/>
      <c r="E108" s="16">
        <v>3</v>
      </c>
      <c r="F108" s="15" t="s">
        <v>10</v>
      </c>
      <c r="G108" s="15" t="s">
        <v>69</v>
      </c>
      <c r="H108" s="122"/>
      <c r="I108" s="109"/>
      <c r="J108" s="109"/>
      <c r="K108" s="106"/>
      <c r="L108" s="83">
        <v>40.93</v>
      </c>
      <c r="M108" s="6">
        <f t="shared" si="1"/>
        <v>122.78999999999999</v>
      </c>
    </row>
    <row r="109" spans="1:13" ht="17.25" thickTop="1" thickBot="1">
      <c r="A109" s="12"/>
      <c r="B109" s="13">
        <v>106</v>
      </c>
      <c r="C109" s="15" t="s">
        <v>181</v>
      </c>
      <c r="D109" s="15"/>
      <c r="E109" s="16">
        <v>1</v>
      </c>
      <c r="F109" s="15" t="s">
        <v>10</v>
      </c>
      <c r="G109" s="15" t="s">
        <v>182</v>
      </c>
      <c r="H109" s="122"/>
      <c r="I109" s="109"/>
      <c r="J109" s="109"/>
      <c r="K109" s="106"/>
      <c r="L109" s="83">
        <v>2.13</v>
      </c>
      <c r="M109" s="6">
        <f t="shared" si="1"/>
        <v>2.13</v>
      </c>
    </row>
    <row r="110" spans="1:13" ht="17.25" thickTop="1" thickBot="1">
      <c r="A110" s="12"/>
      <c r="B110" s="13">
        <v>107</v>
      </c>
      <c r="C110" s="15" t="s">
        <v>70</v>
      </c>
      <c r="D110" s="15"/>
      <c r="E110" s="16">
        <v>300</v>
      </c>
      <c r="F110" s="15" t="s">
        <v>21</v>
      </c>
      <c r="G110" s="15" t="s">
        <v>71</v>
      </c>
      <c r="H110" s="122"/>
      <c r="I110" s="109"/>
      <c r="J110" s="109"/>
      <c r="K110" s="106"/>
      <c r="L110" s="88">
        <v>4.9000000000000004</v>
      </c>
      <c r="M110" s="6">
        <f t="shared" si="1"/>
        <v>1470</v>
      </c>
    </row>
    <row r="111" spans="1:13" ht="31.5" thickTop="1" thickBot="1">
      <c r="A111" s="12"/>
      <c r="B111" s="13">
        <v>108</v>
      </c>
      <c r="C111" s="15" t="s">
        <v>183</v>
      </c>
      <c r="D111" s="15"/>
      <c r="E111" s="16">
        <v>9</v>
      </c>
      <c r="F111" s="15" t="s">
        <v>21</v>
      </c>
      <c r="G111" s="15" t="s">
        <v>184</v>
      </c>
      <c r="H111" s="122"/>
      <c r="I111" s="109"/>
      <c r="J111" s="109"/>
      <c r="K111" s="106"/>
      <c r="L111" s="83">
        <v>28.38</v>
      </c>
      <c r="M111" s="6">
        <f t="shared" si="1"/>
        <v>255.42</v>
      </c>
    </row>
    <row r="112" spans="1:13" ht="17.25" thickTop="1" thickBot="1">
      <c r="A112" s="12"/>
      <c r="B112" s="13">
        <v>109</v>
      </c>
      <c r="C112" s="15" t="s">
        <v>185</v>
      </c>
      <c r="D112" s="15"/>
      <c r="E112" s="16">
        <v>4</v>
      </c>
      <c r="F112" s="15" t="s">
        <v>10</v>
      </c>
      <c r="G112" s="15" t="s">
        <v>186</v>
      </c>
      <c r="H112" s="123"/>
      <c r="I112" s="110"/>
      <c r="J112" s="110"/>
      <c r="K112" s="107"/>
      <c r="L112" s="83">
        <v>3.81</v>
      </c>
      <c r="M112" s="6">
        <f t="shared" si="1"/>
        <v>15.24</v>
      </c>
    </row>
    <row r="113" spans="1:13" ht="17.25" thickTop="1" thickBot="1">
      <c r="A113" s="3" t="s">
        <v>187</v>
      </c>
      <c r="B113" s="4">
        <v>110</v>
      </c>
      <c r="C113" s="5" t="s">
        <v>69</v>
      </c>
      <c r="D113" s="5"/>
      <c r="E113" s="6">
        <v>20</v>
      </c>
      <c r="F113" s="5" t="s">
        <v>10</v>
      </c>
      <c r="G113" s="5" t="s">
        <v>69</v>
      </c>
      <c r="H113" s="121" t="s">
        <v>12</v>
      </c>
      <c r="I113" s="108">
        <v>377631160</v>
      </c>
      <c r="J113" s="108" t="s">
        <v>188</v>
      </c>
      <c r="K113" s="105" t="s">
        <v>189</v>
      </c>
      <c r="L113" s="81">
        <v>40.93</v>
      </c>
      <c r="M113" s="6">
        <f t="shared" si="1"/>
        <v>818.6</v>
      </c>
    </row>
    <row r="114" spans="1:13" ht="17.25" thickTop="1" thickBot="1">
      <c r="A114" s="12"/>
      <c r="B114" s="13">
        <v>111</v>
      </c>
      <c r="C114" s="15" t="s">
        <v>70</v>
      </c>
      <c r="D114" s="15"/>
      <c r="E114" s="16">
        <v>700</v>
      </c>
      <c r="F114" s="15" t="s">
        <v>21</v>
      </c>
      <c r="G114" s="15" t="s">
        <v>71</v>
      </c>
      <c r="H114" s="122"/>
      <c r="I114" s="109"/>
      <c r="J114" s="109"/>
      <c r="K114" s="106"/>
      <c r="L114" s="88">
        <v>4.9000000000000004</v>
      </c>
      <c r="M114" s="6">
        <f t="shared" si="1"/>
        <v>3430.0000000000005</v>
      </c>
    </row>
    <row r="115" spans="1:13" ht="31.5" thickTop="1" thickBot="1">
      <c r="A115" s="12"/>
      <c r="B115" s="13">
        <v>112</v>
      </c>
      <c r="C115" s="15" t="s">
        <v>190</v>
      </c>
      <c r="D115" s="15"/>
      <c r="E115" s="16">
        <v>3</v>
      </c>
      <c r="F115" s="15" t="s">
        <v>21</v>
      </c>
      <c r="G115" s="15" t="s">
        <v>191</v>
      </c>
      <c r="H115" s="122"/>
      <c r="I115" s="109"/>
      <c r="J115" s="109"/>
      <c r="K115" s="106"/>
      <c r="L115" s="83">
        <v>34.93</v>
      </c>
      <c r="M115" s="6">
        <f t="shared" si="1"/>
        <v>104.78999999999999</v>
      </c>
    </row>
    <row r="116" spans="1:13" ht="31.5" thickTop="1" thickBot="1">
      <c r="A116" s="12"/>
      <c r="B116" s="13">
        <v>113</v>
      </c>
      <c r="C116" s="15" t="s">
        <v>192</v>
      </c>
      <c r="D116" s="15"/>
      <c r="E116" s="16">
        <v>6</v>
      </c>
      <c r="F116" s="15" t="s">
        <v>21</v>
      </c>
      <c r="G116" s="15" t="s">
        <v>193</v>
      </c>
      <c r="H116" s="122"/>
      <c r="I116" s="109"/>
      <c r="J116" s="109"/>
      <c r="K116" s="106"/>
      <c r="L116" s="83">
        <v>20.68</v>
      </c>
      <c r="M116" s="6">
        <f t="shared" si="1"/>
        <v>124.08</v>
      </c>
    </row>
    <row r="117" spans="1:13" ht="46.5" thickTop="1" thickBot="1">
      <c r="A117" s="12"/>
      <c r="B117" s="13">
        <v>114</v>
      </c>
      <c r="C117" s="15" t="s">
        <v>194</v>
      </c>
      <c r="D117" s="15"/>
      <c r="E117" s="16">
        <v>5</v>
      </c>
      <c r="F117" s="15" t="s">
        <v>21</v>
      </c>
      <c r="G117" s="15" t="s">
        <v>195</v>
      </c>
      <c r="H117" s="122"/>
      <c r="I117" s="109"/>
      <c r="J117" s="109"/>
      <c r="K117" s="106"/>
      <c r="L117" s="83">
        <v>6.8</v>
      </c>
      <c r="M117" s="6">
        <f t="shared" si="1"/>
        <v>34</v>
      </c>
    </row>
    <row r="118" spans="1:13" ht="17.25" thickTop="1" thickBot="1">
      <c r="A118" s="12"/>
      <c r="B118" s="13">
        <v>115</v>
      </c>
      <c r="C118" s="15" t="s">
        <v>196</v>
      </c>
      <c r="D118" s="15"/>
      <c r="E118" s="16">
        <v>40</v>
      </c>
      <c r="F118" s="15" t="s">
        <v>21</v>
      </c>
      <c r="G118" s="15" t="s">
        <v>197</v>
      </c>
      <c r="H118" s="122"/>
      <c r="I118" s="109"/>
      <c r="J118" s="109"/>
      <c r="K118" s="106"/>
      <c r="L118" s="88">
        <v>4.9400000000000004</v>
      </c>
      <c r="M118" s="6">
        <f t="shared" si="1"/>
        <v>197.60000000000002</v>
      </c>
    </row>
    <row r="119" spans="1:13" ht="31.5" thickTop="1" thickBot="1">
      <c r="A119" s="12"/>
      <c r="B119" s="13">
        <v>116</v>
      </c>
      <c r="C119" s="15" t="s">
        <v>67</v>
      </c>
      <c r="D119" s="15"/>
      <c r="E119" s="16">
        <v>12</v>
      </c>
      <c r="F119" s="15" t="s">
        <v>21</v>
      </c>
      <c r="G119" s="15" t="s">
        <v>198</v>
      </c>
      <c r="H119" s="122"/>
      <c r="I119" s="109"/>
      <c r="J119" s="109"/>
      <c r="K119" s="106"/>
      <c r="L119" s="88">
        <v>5.86</v>
      </c>
      <c r="M119" s="6">
        <f t="shared" si="1"/>
        <v>70.320000000000007</v>
      </c>
    </row>
    <row r="120" spans="1:13" ht="31.5" thickTop="1" thickBot="1">
      <c r="A120" s="12"/>
      <c r="B120" s="13">
        <v>117</v>
      </c>
      <c r="C120" s="15" t="s">
        <v>199</v>
      </c>
      <c r="D120" s="15"/>
      <c r="E120" s="16">
        <v>10</v>
      </c>
      <c r="F120" s="15" t="s">
        <v>21</v>
      </c>
      <c r="G120" s="15" t="s">
        <v>176</v>
      </c>
      <c r="H120" s="122"/>
      <c r="I120" s="109"/>
      <c r="J120" s="109"/>
      <c r="K120" s="106"/>
      <c r="L120" s="83">
        <v>6.41</v>
      </c>
      <c r="M120" s="6">
        <f t="shared" si="1"/>
        <v>64.099999999999994</v>
      </c>
    </row>
    <row r="121" spans="1:13" ht="31.5" thickTop="1" thickBot="1">
      <c r="A121" s="12"/>
      <c r="B121" s="13">
        <v>118</v>
      </c>
      <c r="C121" s="15" t="s">
        <v>200</v>
      </c>
      <c r="D121" s="15"/>
      <c r="E121" s="16">
        <v>10</v>
      </c>
      <c r="F121" s="15" t="s">
        <v>21</v>
      </c>
      <c r="G121" s="15" t="s">
        <v>176</v>
      </c>
      <c r="H121" s="122"/>
      <c r="I121" s="109"/>
      <c r="J121" s="109"/>
      <c r="K121" s="106"/>
      <c r="L121" s="83">
        <v>6.41</v>
      </c>
      <c r="M121" s="6">
        <f t="shared" si="1"/>
        <v>64.099999999999994</v>
      </c>
    </row>
    <row r="122" spans="1:13" ht="31.5" thickTop="1" thickBot="1">
      <c r="A122" s="12"/>
      <c r="B122" s="13">
        <v>119</v>
      </c>
      <c r="C122" s="15" t="s">
        <v>9</v>
      </c>
      <c r="D122" s="15"/>
      <c r="E122" s="16">
        <v>25</v>
      </c>
      <c r="F122" s="15" t="s">
        <v>10</v>
      </c>
      <c r="G122" s="15" t="s">
        <v>11</v>
      </c>
      <c r="H122" s="122"/>
      <c r="I122" s="109"/>
      <c r="J122" s="109"/>
      <c r="K122" s="106"/>
      <c r="L122" s="83">
        <v>57.1</v>
      </c>
      <c r="M122" s="6">
        <f t="shared" si="1"/>
        <v>1427.5</v>
      </c>
    </row>
    <row r="123" spans="1:13" ht="31.5" thickTop="1" thickBot="1">
      <c r="A123" s="12"/>
      <c r="B123" s="13">
        <v>120</v>
      </c>
      <c r="C123" s="15" t="s">
        <v>201</v>
      </c>
      <c r="D123" s="15"/>
      <c r="E123" s="16">
        <v>20</v>
      </c>
      <c r="F123" s="15" t="s">
        <v>21</v>
      </c>
      <c r="G123" s="15" t="s">
        <v>202</v>
      </c>
      <c r="H123" s="123"/>
      <c r="I123" s="110"/>
      <c r="J123" s="110"/>
      <c r="K123" s="107"/>
      <c r="L123" s="83">
        <v>14.87</v>
      </c>
      <c r="M123" s="6">
        <f t="shared" si="1"/>
        <v>297.39999999999998</v>
      </c>
    </row>
    <row r="124" spans="1:13" ht="76.5" thickTop="1" thickBot="1">
      <c r="A124" s="21" t="s">
        <v>203</v>
      </c>
      <c r="B124" s="22">
        <v>121</v>
      </c>
      <c r="C124" s="24" t="s">
        <v>204</v>
      </c>
      <c r="D124" s="24"/>
      <c r="E124" s="25">
        <v>2</v>
      </c>
      <c r="F124" s="24" t="s">
        <v>21</v>
      </c>
      <c r="G124" s="41" t="s">
        <v>399</v>
      </c>
      <c r="H124" s="24" t="s">
        <v>12</v>
      </c>
      <c r="I124" s="22">
        <v>377634738</v>
      </c>
      <c r="J124" s="22" t="s">
        <v>205</v>
      </c>
      <c r="K124" s="26" t="s">
        <v>206</v>
      </c>
      <c r="L124" s="86">
        <v>1144</v>
      </c>
      <c r="M124" s="6">
        <f t="shared" si="1"/>
        <v>2288</v>
      </c>
    </row>
    <row r="125" spans="1:13" ht="31.5" thickTop="1" thickBot="1">
      <c r="A125" s="12" t="s">
        <v>207</v>
      </c>
      <c r="B125" s="13">
        <v>122</v>
      </c>
      <c r="C125" s="15" t="s">
        <v>9</v>
      </c>
      <c r="D125" s="15"/>
      <c r="E125" s="16">
        <v>15</v>
      </c>
      <c r="F125" s="15" t="s">
        <v>10</v>
      </c>
      <c r="G125" s="15" t="s">
        <v>11</v>
      </c>
      <c r="H125" s="29" t="s">
        <v>12</v>
      </c>
      <c r="I125" s="108">
        <v>377636493</v>
      </c>
      <c r="J125" s="108" t="s">
        <v>208</v>
      </c>
      <c r="K125" s="105" t="s">
        <v>209</v>
      </c>
      <c r="L125" s="83">
        <v>57.65</v>
      </c>
      <c r="M125" s="6">
        <f t="shared" si="1"/>
        <v>864.75</v>
      </c>
    </row>
    <row r="126" spans="1:13" ht="31.5" thickTop="1" thickBot="1">
      <c r="A126" s="27"/>
      <c r="B126" s="28">
        <v>123</v>
      </c>
      <c r="C126" s="29" t="s">
        <v>210</v>
      </c>
      <c r="D126" s="29"/>
      <c r="E126" s="30">
        <v>1</v>
      </c>
      <c r="F126" s="29" t="s">
        <v>10</v>
      </c>
      <c r="G126" s="29" t="s">
        <v>123</v>
      </c>
      <c r="H126" s="126" t="s">
        <v>12</v>
      </c>
      <c r="I126" s="109"/>
      <c r="J126" s="109"/>
      <c r="K126" s="106"/>
      <c r="L126" s="87">
        <v>120.96</v>
      </c>
      <c r="M126" s="6">
        <f t="shared" si="1"/>
        <v>120.96</v>
      </c>
    </row>
    <row r="127" spans="1:13" ht="17.25" thickTop="1" thickBot="1">
      <c r="A127" s="12"/>
      <c r="B127" s="13">
        <v>124</v>
      </c>
      <c r="C127" s="15" t="s">
        <v>211</v>
      </c>
      <c r="D127" s="15"/>
      <c r="E127" s="16">
        <v>1</v>
      </c>
      <c r="F127" s="15" t="s">
        <v>21</v>
      </c>
      <c r="G127" s="15" t="s">
        <v>212</v>
      </c>
      <c r="H127" s="122"/>
      <c r="I127" s="109"/>
      <c r="J127" s="109"/>
      <c r="K127" s="106"/>
      <c r="L127" s="83">
        <v>62.09</v>
      </c>
      <c r="M127" s="6">
        <f t="shared" si="1"/>
        <v>62.09</v>
      </c>
    </row>
    <row r="128" spans="1:13" ht="17.25" thickTop="1" thickBot="1">
      <c r="A128" s="12"/>
      <c r="B128" s="13">
        <v>125</v>
      </c>
      <c r="C128" s="15" t="s">
        <v>213</v>
      </c>
      <c r="D128" s="15"/>
      <c r="E128" s="16">
        <v>1</v>
      </c>
      <c r="F128" s="15" t="s">
        <v>21</v>
      </c>
      <c r="G128" s="15" t="s">
        <v>213</v>
      </c>
      <c r="H128" s="122"/>
      <c r="I128" s="109"/>
      <c r="J128" s="109"/>
      <c r="K128" s="106"/>
      <c r="L128" s="88">
        <v>21.92</v>
      </c>
      <c r="M128" s="6">
        <f t="shared" si="1"/>
        <v>21.92</v>
      </c>
    </row>
    <row r="129" spans="1:13" ht="17.25" thickTop="1" thickBot="1">
      <c r="A129" s="12"/>
      <c r="B129" s="13">
        <v>126</v>
      </c>
      <c r="C129" s="15" t="s">
        <v>124</v>
      </c>
      <c r="D129" s="15"/>
      <c r="E129" s="16">
        <v>12</v>
      </c>
      <c r="F129" s="15" t="s">
        <v>21</v>
      </c>
      <c r="G129" s="15" t="s">
        <v>125</v>
      </c>
      <c r="H129" s="122"/>
      <c r="I129" s="109"/>
      <c r="J129" s="109"/>
      <c r="K129" s="106"/>
      <c r="L129" s="88">
        <v>1.34</v>
      </c>
      <c r="M129" s="6">
        <f t="shared" si="1"/>
        <v>16.080000000000002</v>
      </c>
    </row>
    <row r="130" spans="1:13" ht="31.5" thickTop="1" thickBot="1">
      <c r="A130" s="12"/>
      <c r="B130" s="13">
        <v>127</v>
      </c>
      <c r="C130" s="15" t="s">
        <v>67</v>
      </c>
      <c r="D130" s="15"/>
      <c r="E130" s="16">
        <v>5</v>
      </c>
      <c r="F130" s="15" t="s">
        <v>21</v>
      </c>
      <c r="G130" s="15" t="s">
        <v>198</v>
      </c>
      <c r="H130" s="122"/>
      <c r="I130" s="109"/>
      <c r="J130" s="109"/>
      <c r="K130" s="106"/>
      <c r="L130" s="88">
        <v>5.91</v>
      </c>
      <c r="M130" s="6">
        <f t="shared" si="1"/>
        <v>29.55</v>
      </c>
    </row>
    <row r="131" spans="1:13" ht="31.5" thickTop="1" thickBot="1">
      <c r="A131" s="12"/>
      <c r="B131" s="13">
        <v>128</v>
      </c>
      <c r="C131" s="15" t="s">
        <v>214</v>
      </c>
      <c r="D131" s="15"/>
      <c r="E131" s="16">
        <v>3</v>
      </c>
      <c r="F131" s="15" t="s">
        <v>215</v>
      </c>
      <c r="G131" s="15" t="s">
        <v>112</v>
      </c>
      <c r="H131" s="122"/>
      <c r="I131" s="109"/>
      <c r="J131" s="109"/>
      <c r="K131" s="106"/>
      <c r="L131" s="83">
        <v>25.96</v>
      </c>
      <c r="M131" s="6">
        <f t="shared" ref="M131:M194" si="2">L131*E131</f>
        <v>77.88</v>
      </c>
    </row>
    <row r="132" spans="1:13" ht="31.5" thickTop="1" thickBot="1">
      <c r="A132" s="12"/>
      <c r="B132" s="13">
        <v>129</v>
      </c>
      <c r="C132" s="15" t="s">
        <v>216</v>
      </c>
      <c r="D132" s="15"/>
      <c r="E132" s="16">
        <v>3</v>
      </c>
      <c r="F132" s="15" t="s">
        <v>215</v>
      </c>
      <c r="G132" s="15" t="s">
        <v>217</v>
      </c>
      <c r="H132" s="122"/>
      <c r="I132" s="109"/>
      <c r="J132" s="109"/>
      <c r="K132" s="106"/>
      <c r="L132" s="83">
        <v>23.77</v>
      </c>
      <c r="M132" s="6">
        <f t="shared" si="2"/>
        <v>71.31</v>
      </c>
    </row>
    <row r="133" spans="1:13" ht="17.25" thickTop="1" thickBot="1">
      <c r="A133" s="12"/>
      <c r="B133" s="13">
        <v>130</v>
      </c>
      <c r="C133" s="15" t="s">
        <v>218</v>
      </c>
      <c r="D133" s="15"/>
      <c r="E133" s="16">
        <v>3</v>
      </c>
      <c r="F133" s="15" t="s">
        <v>215</v>
      </c>
      <c r="G133" s="42" t="s">
        <v>73</v>
      </c>
      <c r="H133" s="122"/>
      <c r="I133" s="109"/>
      <c r="J133" s="109"/>
      <c r="K133" s="106"/>
      <c r="L133" s="83">
        <v>30.62</v>
      </c>
      <c r="M133" s="6">
        <f t="shared" si="2"/>
        <v>91.86</v>
      </c>
    </row>
    <row r="134" spans="1:13" ht="17.25" thickTop="1" thickBot="1">
      <c r="A134" s="12"/>
      <c r="B134" s="13">
        <v>131</v>
      </c>
      <c r="C134" s="15" t="s">
        <v>219</v>
      </c>
      <c r="D134" s="15"/>
      <c r="E134" s="16">
        <v>1</v>
      </c>
      <c r="F134" s="15" t="s">
        <v>35</v>
      </c>
      <c r="G134" s="42" t="s">
        <v>220</v>
      </c>
      <c r="H134" s="122"/>
      <c r="I134" s="109"/>
      <c r="J134" s="109"/>
      <c r="K134" s="106"/>
      <c r="L134" s="83">
        <v>33.42</v>
      </c>
      <c r="M134" s="6">
        <f t="shared" si="2"/>
        <v>33.42</v>
      </c>
    </row>
    <row r="135" spans="1:13" ht="17.25" thickTop="1" thickBot="1">
      <c r="A135" s="12"/>
      <c r="B135" s="13">
        <v>132</v>
      </c>
      <c r="C135" s="15" t="s">
        <v>69</v>
      </c>
      <c r="D135" s="15"/>
      <c r="E135" s="16">
        <v>2</v>
      </c>
      <c r="F135" s="15" t="s">
        <v>10</v>
      </c>
      <c r="G135" s="42" t="s">
        <v>69</v>
      </c>
      <c r="H135" s="122"/>
      <c r="I135" s="109"/>
      <c r="J135" s="109"/>
      <c r="K135" s="106"/>
      <c r="L135" s="83">
        <v>41.33</v>
      </c>
      <c r="M135" s="6">
        <f t="shared" si="2"/>
        <v>82.66</v>
      </c>
    </row>
    <row r="136" spans="1:13" ht="17.25" thickTop="1" thickBot="1">
      <c r="A136" s="12"/>
      <c r="B136" s="13">
        <v>133</v>
      </c>
      <c r="C136" s="15" t="s">
        <v>221</v>
      </c>
      <c r="D136" s="15"/>
      <c r="E136" s="16">
        <v>10</v>
      </c>
      <c r="F136" s="15" t="s">
        <v>21</v>
      </c>
      <c r="G136" s="42" t="s">
        <v>71</v>
      </c>
      <c r="H136" s="122"/>
      <c r="I136" s="109"/>
      <c r="J136" s="109"/>
      <c r="K136" s="106"/>
      <c r="L136" s="88">
        <v>3</v>
      </c>
      <c r="M136" s="6">
        <f t="shared" si="2"/>
        <v>30</v>
      </c>
    </row>
    <row r="137" spans="1:13" ht="17.25" thickTop="1" thickBot="1">
      <c r="A137" s="12"/>
      <c r="B137" s="13">
        <v>134</v>
      </c>
      <c r="C137" s="15" t="s">
        <v>222</v>
      </c>
      <c r="D137" s="15"/>
      <c r="E137" s="16">
        <v>10</v>
      </c>
      <c r="F137" s="15" t="s">
        <v>21</v>
      </c>
      <c r="G137" s="42" t="s">
        <v>71</v>
      </c>
      <c r="H137" s="122"/>
      <c r="I137" s="109"/>
      <c r="J137" s="109"/>
      <c r="K137" s="106"/>
      <c r="L137" s="88">
        <v>3</v>
      </c>
      <c r="M137" s="6">
        <f t="shared" si="2"/>
        <v>30</v>
      </c>
    </row>
    <row r="138" spans="1:13" ht="17.25" thickTop="1" thickBot="1">
      <c r="A138" s="12"/>
      <c r="B138" s="13">
        <v>135</v>
      </c>
      <c r="C138" s="15" t="s">
        <v>223</v>
      </c>
      <c r="D138" s="15"/>
      <c r="E138" s="16">
        <v>1</v>
      </c>
      <c r="F138" s="15" t="s">
        <v>21</v>
      </c>
      <c r="G138" s="42" t="s">
        <v>224</v>
      </c>
      <c r="H138" s="122"/>
      <c r="I138" s="109"/>
      <c r="J138" s="109"/>
      <c r="K138" s="106"/>
      <c r="L138" s="83">
        <v>72.45</v>
      </c>
      <c r="M138" s="6">
        <f t="shared" si="2"/>
        <v>72.45</v>
      </c>
    </row>
    <row r="139" spans="1:13" ht="17.25" thickTop="1" thickBot="1">
      <c r="A139" s="12"/>
      <c r="B139" s="13">
        <v>136</v>
      </c>
      <c r="C139" s="15" t="s">
        <v>225</v>
      </c>
      <c r="D139" s="15"/>
      <c r="E139" s="16">
        <v>1</v>
      </c>
      <c r="F139" s="15" t="s">
        <v>21</v>
      </c>
      <c r="G139" s="42" t="s">
        <v>226</v>
      </c>
      <c r="H139" s="123"/>
      <c r="I139" s="110"/>
      <c r="J139" s="110"/>
      <c r="K139" s="107"/>
      <c r="L139" s="83">
        <v>19.87</v>
      </c>
      <c r="M139" s="6">
        <f t="shared" si="2"/>
        <v>19.87</v>
      </c>
    </row>
    <row r="140" spans="1:13" ht="30.75" customHeight="1" thickTop="1" thickBot="1">
      <c r="A140" s="3" t="s">
        <v>227</v>
      </c>
      <c r="B140" s="4">
        <v>137</v>
      </c>
      <c r="C140" s="5" t="s">
        <v>228</v>
      </c>
      <c r="D140" s="5"/>
      <c r="E140" s="6">
        <v>10</v>
      </c>
      <c r="F140" s="5" t="s">
        <v>21</v>
      </c>
      <c r="G140" s="43" t="s">
        <v>229</v>
      </c>
      <c r="H140" s="121" t="s">
        <v>12</v>
      </c>
      <c r="I140" s="108">
        <v>377631332</v>
      </c>
      <c r="J140" s="108" t="s">
        <v>230</v>
      </c>
      <c r="K140" s="105" t="s">
        <v>24</v>
      </c>
      <c r="L140" s="81">
        <v>19.55</v>
      </c>
      <c r="M140" s="6">
        <f t="shared" si="2"/>
        <v>195.5</v>
      </c>
    </row>
    <row r="141" spans="1:13" ht="17.25" thickTop="1" thickBot="1">
      <c r="A141" s="12"/>
      <c r="B141" s="13">
        <v>138</v>
      </c>
      <c r="C141" s="15" t="s">
        <v>231</v>
      </c>
      <c r="D141" s="15"/>
      <c r="E141" s="16">
        <v>10</v>
      </c>
      <c r="F141" s="15" t="s">
        <v>21</v>
      </c>
      <c r="G141" s="15" t="s">
        <v>105</v>
      </c>
      <c r="H141" s="122"/>
      <c r="I141" s="109"/>
      <c r="J141" s="109"/>
      <c r="K141" s="106"/>
      <c r="L141" s="83">
        <v>18.59</v>
      </c>
      <c r="M141" s="6">
        <f t="shared" si="2"/>
        <v>185.9</v>
      </c>
    </row>
    <row r="142" spans="1:13" ht="17.25" thickTop="1" thickBot="1">
      <c r="A142" s="12"/>
      <c r="B142" s="13">
        <v>139</v>
      </c>
      <c r="C142" s="15" t="s">
        <v>69</v>
      </c>
      <c r="D142" s="15"/>
      <c r="E142" s="16">
        <v>30</v>
      </c>
      <c r="F142" s="15" t="s">
        <v>10</v>
      </c>
      <c r="G142" s="15" t="s">
        <v>69</v>
      </c>
      <c r="H142" s="122"/>
      <c r="I142" s="109"/>
      <c r="J142" s="109"/>
      <c r="K142" s="106"/>
      <c r="L142" s="83">
        <v>41.33</v>
      </c>
      <c r="M142" s="6">
        <f t="shared" si="2"/>
        <v>1239.8999999999999</v>
      </c>
    </row>
    <row r="143" spans="1:13" ht="17.25" thickTop="1" thickBot="1">
      <c r="A143" s="12"/>
      <c r="B143" s="13">
        <v>140</v>
      </c>
      <c r="C143" s="15" t="s">
        <v>232</v>
      </c>
      <c r="D143" s="15"/>
      <c r="E143" s="16">
        <v>10</v>
      </c>
      <c r="F143" s="15" t="s">
        <v>10</v>
      </c>
      <c r="G143" s="15" t="s">
        <v>71</v>
      </c>
      <c r="H143" s="122"/>
      <c r="I143" s="109"/>
      <c r="J143" s="109"/>
      <c r="K143" s="106"/>
      <c r="L143" s="83">
        <v>496.65</v>
      </c>
      <c r="M143" s="6">
        <f t="shared" si="2"/>
        <v>4966.5</v>
      </c>
    </row>
    <row r="144" spans="1:13" ht="31.5" thickTop="1" thickBot="1">
      <c r="A144" s="12"/>
      <c r="B144" s="13">
        <v>141</v>
      </c>
      <c r="C144" s="15" t="s">
        <v>130</v>
      </c>
      <c r="D144" s="15"/>
      <c r="E144" s="16">
        <v>40</v>
      </c>
      <c r="F144" s="15" t="s">
        <v>21</v>
      </c>
      <c r="G144" s="15" t="s">
        <v>131</v>
      </c>
      <c r="H144" s="122"/>
      <c r="I144" s="109"/>
      <c r="J144" s="109"/>
      <c r="K144" s="106"/>
      <c r="L144" s="83">
        <v>5.8</v>
      </c>
      <c r="M144" s="6">
        <f t="shared" si="2"/>
        <v>232</v>
      </c>
    </row>
    <row r="145" spans="1:13" ht="31.5" thickTop="1" thickBot="1">
      <c r="A145" s="12"/>
      <c r="B145" s="13">
        <v>142</v>
      </c>
      <c r="C145" s="15" t="s">
        <v>233</v>
      </c>
      <c r="D145" s="15"/>
      <c r="E145" s="16">
        <v>5</v>
      </c>
      <c r="F145" s="15" t="s">
        <v>21</v>
      </c>
      <c r="G145" s="15" t="s">
        <v>234</v>
      </c>
      <c r="H145" s="122"/>
      <c r="I145" s="109"/>
      <c r="J145" s="109"/>
      <c r="K145" s="106"/>
      <c r="L145" s="83">
        <v>26.83</v>
      </c>
      <c r="M145" s="6">
        <f t="shared" si="2"/>
        <v>134.14999999999998</v>
      </c>
    </row>
    <row r="146" spans="1:13" ht="31.5" thickTop="1" thickBot="1">
      <c r="A146" s="12"/>
      <c r="B146" s="13">
        <v>143</v>
      </c>
      <c r="C146" s="15" t="s">
        <v>235</v>
      </c>
      <c r="D146" s="15"/>
      <c r="E146" s="16">
        <v>5</v>
      </c>
      <c r="F146" s="15" t="s">
        <v>21</v>
      </c>
      <c r="G146" s="15" t="s">
        <v>236</v>
      </c>
      <c r="H146" s="122"/>
      <c r="I146" s="109"/>
      <c r="J146" s="109"/>
      <c r="K146" s="106"/>
      <c r="L146" s="83">
        <v>26.83</v>
      </c>
      <c r="M146" s="6">
        <f t="shared" si="2"/>
        <v>134.14999999999998</v>
      </c>
    </row>
    <row r="147" spans="1:13" ht="17.25" thickTop="1" thickBot="1">
      <c r="A147" s="12"/>
      <c r="B147" s="13">
        <v>144</v>
      </c>
      <c r="C147" s="15" t="s">
        <v>237</v>
      </c>
      <c r="D147" s="15"/>
      <c r="E147" s="16">
        <v>20</v>
      </c>
      <c r="F147" s="15" t="s">
        <v>21</v>
      </c>
      <c r="G147" s="15" t="s">
        <v>238</v>
      </c>
      <c r="H147" s="122"/>
      <c r="I147" s="109"/>
      <c r="J147" s="109"/>
      <c r="K147" s="106"/>
      <c r="L147" s="83">
        <v>11.7</v>
      </c>
      <c r="M147" s="6">
        <f t="shared" si="2"/>
        <v>234</v>
      </c>
    </row>
    <row r="148" spans="1:13" ht="61.5" thickTop="1" thickBot="1">
      <c r="A148" s="12"/>
      <c r="B148" s="13">
        <v>145</v>
      </c>
      <c r="C148" s="15" t="s">
        <v>239</v>
      </c>
      <c r="D148" s="15"/>
      <c r="E148" s="16">
        <v>3</v>
      </c>
      <c r="F148" s="15" t="s">
        <v>21</v>
      </c>
      <c r="G148" s="44" t="s">
        <v>240</v>
      </c>
      <c r="H148" s="122"/>
      <c r="I148" s="109"/>
      <c r="J148" s="109"/>
      <c r="K148" s="106"/>
      <c r="L148" s="83">
        <v>9.26</v>
      </c>
      <c r="M148" s="6">
        <f t="shared" si="2"/>
        <v>27.78</v>
      </c>
    </row>
    <row r="149" spans="1:13" ht="31.5" thickTop="1" thickBot="1">
      <c r="A149" s="12"/>
      <c r="B149" s="13">
        <v>146</v>
      </c>
      <c r="C149" s="15" t="s">
        <v>241</v>
      </c>
      <c r="D149" s="15"/>
      <c r="E149" s="16">
        <v>2</v>
      </c>
      <c r="F149" s="15" t="s">
        <v>10</v>
      </c>
      <c r="G149" s="15" t="s">
        <v>242</v>
      </c>
      <c r="H149" s="122"/>
      <c r="I149" s="109"/>
      <c r="J149" s="109"/>
      <c r="K149" s="106"/>
      <c r="L149" s="83">
        <v>32.590000000000003</v>
      </c>
      <c r="M149" s="6">
        <f t="shared" si="2"/>
        <v>65.180000000000007</v>
      </c>
    </row>
    <row r="150" spans="1:13" ht="17.25" thickTop="1" thickBot="1">
      <c r="A150" s="17"/>
      <c r="B150" s="18">
        <v>147</v>
      </c>
      <c r="C150" s="19" t="s">
        <v>243</v>
      </c>
      <c r="D150" s="19"/>
      <c r="E150" s="20">
        <v>3</v>
      </c>
      <c r="F150" s="19" t="s">
        <v>10</v>
      </c>
      <c r="G150" s="19" t="s">
        <v>244</v>
      </c>
      <c r="H150" s="123"/>
      <c r="I150" s="110"/>
      <c r="J150" s="110"/>
      <c r="K150" s="107"/>
      <c r="L150" s="85">
        <v>47.53</v>
      </c>
      <c r="M150" s="6">
        <f t="shared" si="2"/>
        <v>142.59</v>
      </c>
    </row>
    <row r="151" spans="1:13" ht="121.5" thickTop="1" thickBot="1">
      <c r="A151" s="45" t="s">
        <v>245</v>
      </c>
      <c r="B151" s="22">
        <v>146</v>
      </c>
      <c r="C151" s="24" t="s">
        <v>246</v>
      </c>
      <c r="D151" s="24"/>
      <c r="E151" s="25">
        <v>1</v>
      </c>
      <c r="F151" s="24" t="s">
        <v>21</v>
      </c>
      <c r="G151" s="41" t="s">
        <v>247</v>
      </c>
      <c r="H151" s="24" t="s">
        <v>12</v>
      </c>
      <c r="I151" s="22">
        <v>377637735</v>
      </c>
      <c r="J151" s="22" t="s">
        <v>248</v>
      </c>
      <c r="K151" s="26" t="s">
        <v>209</v>
      </c>
      <c r="L151" s="89">
        <v>3746.93</v>
      </c>
      <c r="M151" s="6">
        <f t="shared" si="2"/>
        <v>3746.93</v>
      </c>
    </row>
    <row r="152" spans="1:13" ht="31.5" thickTop="1" thickBot="1">
      <c r="A152" s="46" t="s">
        <v>249</v>
      </c>
      <c r="B152" s="32">
        <v>147</v>
      </c>
      <c r="C152" s="31" t="s">
        <v>9</v>
      </c>
      <c r="D152" s="31"/>
      <c r="E152" s="47">
        <v>50</v>
      </c>
      <c r="F152" s="31" t="s">
        <v>10</v>
      </c>
      <c r="G152" s="31" t="s">
        <v>11</v>
      </c>
      <c r="H152" s="121" t="s">
        <v>12</v>
      </c>
      <c r="I152" s="108">
        <v>377631001</v>
      </c>
      <c r="J152" s="108" t="s">
        <v>250</v>
      </c>
      <c r="K152" s="127" t="s">
        <v>189</v>
      </c>
      <c r="L152" s="93">
        <v>57.65</v>
      </c>
      <c r="M152" s="6">
        <f t="shared" si="2"/>
        <v>2882.5</v>
      </c>
    </row>
    <row r="153" spans="1:13" ht="31.5" thickTop="1" thickBot="1">
      <c r="A153" s="48"/>
      <c r="B153" s="18"/>
      <c r="C153" s="19" t="s">
        <v>251</v>
      </c>
      <c r="D153" s="19"/>
      <c r="E153" s="20">
        <v>3</v>
      </c>
      <c r="F153" s="19" t="s">
        <v>10</v>
      </c>
      <c r="G153" s="19" t="s">
        <v>11</v>
      </c>
      <c r="H153" s="123"/>
      <c r="I153" s="110"/>
      <c r="J153" s="110"/>
      <c r="K153" s="125"/>
      <c r="L153" s="85">
        <v>106.05</v>
      </c>
      <c r="M153" s="6">
        <f t="shared" si="2"/>
        <v>318.14999999999998</v>
      </c>
    </row>
    <row r="154" spans="1:13" ht="46.5" thickTop="1" thickBot="1">
      <c r="A154" s="12" t="s">
        <v>252</v>
      </c>
      <c r="B154" s="13">
        <v>148</v>
      </c>
      <c r="C154" s="15" t="s">
        <v>253</v>
      </c>
      <c r="D154" s="15"/>
      <c r="E154" s="16">
        <v>5</v>
      </c>
      <c r="F154" s="15" t="s">
        <v>10</v>
      </c>
      <c r="G154" s="15" t="s">
        <v>400</v>
      </c>
      <c r="H154" s="121" t="s">
        <v>12</v>
      </c>
      <c r="I154" s="108">
        <v>377631650</v>
      </c>
      <c r="J154" s="108" t="s">
        <v>254</v>
      </c>
      <c r="K154" s="105" t="s">
        <v>24</v>
      </c>
      <c r="L154" s="83">
        <v>277.83</v>
      </c>
      <c r="M154" s="6">
        <f t="shared" si="2"/>
        <v>1389.1499999999999</v>
      </c>
    </row>
    <row r="155" spans="1:13" ht="46.5" thickTop="1" thickBot="1">
      <c r="A155" s="12"/>
      <c r="B155" s="13">
        <v>149</v>
      </c>
      <c r="C155" s="15" t="s">
        <v>255</v>
      </c>
      <c r="D155" s="15"/>
      <c r="E155" s="16">
        <v>5</v>
      </c>
      <c r="F155" s="15" t="s">
        <v>10</v>
      </c>
      <c r="G155" s="15" t="s">
        <v>401</v>
      </c>
      <c r="H155" s="122"/>
      <c r="I155" s="109"/>
      <c r="J155" s="109"/>
      <c r="K155" s="106"/>
      <c r="L155" s="88">
        <v>145.58000000000001</v>
      </c>
      <c r="M155" s="6">
        <f t="shared" si="2"/>
        <v>727.90000000000009</v>
      </c>
    </row>
    <row r="156" spans="1:13" ht="46.5" thickTop="1" thickBot="1">
      <c r="A156" s="12"/>
      <c r="B156" s="13">
        <v>150</v>
      </c>
      <c r="C156" s="15" t="s">
        <v>256</v>
      </c>
      <c r="D156" s="15"/>
      <c r="E156" s="16">
        <v>5</v>
      </c>
      <c r="F156" s="15" t="s">
        <v>10</v>
      </c>
      <c r="G156" s="15" t="s">
        <v>402</v>
      </c>
      <c r="H156" s="122"/>
      <c r="I156" s="109"/>
      <c r="J156" s="109"/>
      <c r="K156" s="106"/>
      <c r="L156" s="83">
        <v>299.52999999999997</v>
      </c>
      <c r="M156" s="6">
        <f t="shared" si="2"/>
        <v>1497.6499999999999</v>
      </c>
    </row>
    <row r="157" spans="1:13" ht="46.5" thickTop="1" thickBot="1">
      <c r="A157" s="12"/>
      <c r="B157" s="13">
        <v>151</v>
      </c>
      <c r="C157" s="15" t="s">
        <v>257</v>
      </c>
      <c r="D157" s="15"/>
      <c r="E157" s="16">
        <v>5</v>
      </c>
      <c r="F157" s="15" t="s">
        <v>10</v>
      </c>
      <c r="G157" s="15" t="s">
        <v>403</v>
      </c>
      <c r="H157" s="122"/>
      <c r="I157" s="109"/>
      <c r="J157" s="109"/>
      <c r="K157" s="106"/>
      <c r="L157" s="83">
        <v>299.52999999999997</v>
      </c>
      <c r="M157" s="6">
        <f t="shared" si="2"/>
        <v>1497.6499999999999</v>
      </c>
    </row>
    <row r="158" spans="1:13" ht="46.5" thickTop="1" thickBot="1">
      <c r="A158" s="12"/>
      <c r="B158" s="13">
        <v>152</v>
      </c>
      <c r="C158" s="15" t="s">
        <v>258</v>
      </c>
      <c r="D158" s="15"/>
      <c r="E158" s="16">
        <v>5</v>
      </c>
      <c r="F158" s="15" t="s">
        <v>10</v>
      </c>
      <c r="G158" s="15" t="s">
        <v>401</v>
      </c>
      <c r="H158" s="122"/>
      <c r="I158" s="109"/>
      <c r="J158" s="109"/>
      <c r="K158" s="106"/>
      <c r="L158" s="88">
        <v>142.59</v>
      </c>
      <c r="M158" s="6">
        <f t="shared" si="2"/>
        <v>712.95</v>
      </c>
    </row>
    <row r="159" spans="1:13" ht="46.5" thickTop="1" thickBot="1">
      <c r="A159" s="12"/>
      <c r="B159" s="13"/>
      <c r="C159" s="15" t="s">
        <v>259</v>
      </c>
      <c r="D159" s="15"/>
      <c r="E159" s="16">
        <v>10</v>
      </c>
      <c r="F159" s="15" t="s">
        <v>10</v>
      </c>
      <c r="G159" s="15" t="s">
        <v>260</v>
      </c>
      <c r="H159" s="122"/>
      <c r="I159" s="109"/>
      <c r="J159" s="109"/>
      <c r="K159" s="106"/>
      <c r="L159" s="88">
        <v>86.02</v>
      </c>
      <c r="M159" s="6">
        <f t="shared" si="2"/>
        <v>860.19999999999993</v>
      </c>
    </row>
    <row r="160" spans="1:13" ht="17.25" thickTop="1" thickBot="1">
      <c r="A160" s="12"/>
      <c r="B160" s="9">
        <v>153</v>
      </c>
      <c r="C160" s="10" t="s">
        <v>261</v>
      </c>
      <c r="D160" s="10"/>
      <c r="E160" s="11">
        <v>5</v>
      </c>
      <c r="F160" s="10" t="s">
        <v>10</v>
      </c>
      <c r="G160" s="10" t="s">
        <v>261</v>
      </c>
      <c r="H160" s="123"/>
      <c r="I160" s="110"/>
      <c r="J160" s="110"/>
      <c r="K160" s="107"/>
      <c r="L160" s="82">
        <v>8.9</v>
      </c>
      <c r="M160" s="6">
        <f t="shared" si="2"/>
        <v>44.5</v>
      </c>
    </row>
    <row r="161" spans="1:13" ht="30.75" customHeight="1" thickTop="1" thickBot="1">
      <c r="A161" s="49"/>
      <c r="B161" s="50">
        <v>154</v>
      </c>
      <c r="C161" s="51" t="s">
        <v>262</v>
      </c>
      <c r="D161" s="51"/>
      <c r="E161" s="52">
        <v>1</v>
      </c>
      <c r="F161" s="51" t="s">
        <v>10</v>
      </c>
      <c r="G161" s="53" t="s">
        <v>263</v>
      </c>
      <c r="H161" s="128" t="s">
        <v>12</v>
      </c>
      <c r="I161" s="113">
        <v>377635353</v>
      </c>
      <c r="J161" s="113" t="s">
        <v>264</v>
      </c>
      <c r="K161" s="116" t="s">
        <v>265</v>
      </c>
      <c r="L161" s="94">
        <v>60</v>
      </c>
      <c r="M161" s="6">
        <f t="shared" si="2"/>
        <v>60</v>
      </c>
    </row>
    <row r="162" spans="1:13" ht="17.25" thickTop="1" thickBot="1">
      <c r="A162" s="49"/>
      <c r="B162" s="54">
        <v>155</v>
      </c>
      <c r="C162" s="55" t="s">
        <v>266</v>
      </c>
      <c r="D162" s="55"/>
      <c r="E162" s="56">
        <v>5</v>
      </c>
      <c r="F162" s="55" t="s">
        <v>21</v>
      </c>
      <c r="G162" s="55" t="s">
        <v>267</v>
      </c>
      <c r="H162" s="129"/>
      <c r="I162" s="114"/>
      <c r="J162" s="114"/>
      <c r="K162" s="117"/>
      <c r="L162" s="95">
        <v>9.64</v>
      </c>
      <c r="M162" s="6">
        <f t="shared" si="2"/>
        <v>48.2</v>
      </c>
    </row>
    <row r="163" spans="1:13" ht="31.5" thickTop="1" thickBot="1">
      <c r="A163" s="49"/>
      <c r="B163" s="54">
        <v>156</v>
      </c>
      <c r="C163" s="55" t="s">
        <v>268</v>
      </c>
      <c r="D163" s="55"/>
      <c r="E163" s="56">
        <v>20</v>
      </c>
      <c r="F163" s="55" t="s">
        <v>21</v>
      </c>
      <c r="G163" s="55" t="s">
        <v>269</v>
      </c>
      <c r="H163" s="129"/>
      <c r="I163" s="114"/>
      <c r="J163" s="114"/>
      <c r="K163" s="117"/>
      <c r="L163" s="95">
        <v>5</v>
      </c>
      <c r="M163" s="6">
        <f t="shared" si="2"/>
        <v>100</v>
      </c>
    </row>
    <row r="164" spans="1:13" ht="31.5" thickTop="1" thickBot="1">
      <c r="A164" s="49"/>
      <c r="B164" s="54">
        <v>157</v>
      </c>
      <c r="C164" s="55" t="s">
        <v>270</v>
      </c>
      <c r="D164" s="55"/>
      <c r="E164" s="56">
        <v>20</v>
      </c>
      <c r="F164" s="55" t="s">
        <v>21</v>
      </c>
      <c r="G164" s="55" t="s">
        <v>269</v>
      </c>
      <c r="H164" s="129"/>
      <c r="I164" s="114"/>
      <c r="J164" s="114"/>
      <c r="K164" s="117"/>
      <c r="L164" s="95">
        <v>5.9</v>
      </c>
      <c r="M164" s="6">
        <f t="shared" si="2"/>
        <v>118</v>
      </c>
    </row>
    <row r="165" spans="1:13" ht="31.5" thickTop="1" thickBot="1">
      <c r="A165" s="49"/>
      <c r="B165" s="54">
        <v>158</v>
      </c>
      <c r="C165" s="55" t="s">
        <v>271</v>
      </c>
      <c r="D165" s="55"/>
      <c r="E165" s="56">
        <v>25</v>
      </c>
      <c r="F165" s="55" t="s">
        <v>10</v>
      </c>
      <c r="G165" s="55" t="s">
        <v>11</v>
      </c>
      <c r="H165" s="129"/>
      <c r="I165" s="114"/>
      <c r="J165" s="114"/>
      <c r="K165" s="117"/>
      <c r="L165" s="95">
        <v>57.65</v>
      </c>
      <c r="M165" s="6">
        <f t="shared" si="2"/>
        <v>1441.25</v>
      </c>
    </row>
    <row r="166" spans="1:13" ht="17.25" thickTop="1" thickBot="1">
      <c r="A166" s="49"/>
      <c r="B166" s="57">
        <v>159</v>
      </c>
      <c r="C166" s="58" t="s">
        <v>272</v>
      </c>
      <c r="D166" s="59"/>
      <c r="E166" s="60">
        <v>3</v>
      </c>
      <c r="F166" s="59" t="s">
        <v>21</v>
      </c>
      <c r="G166" s="61" t="s">
        <v>273</v>
      </c>
      <c r="H166" s="130"/>
      <c r="I166" s="115"/>
      <c r="J166" s="115"/>
      <c r="K166" s="118"/>
      <c r="L166" s="96">
        <v>3</v>
      </c>
      <c r="M166" s="6">
        <f t="shared" si="2"/>
        <v>9</v>
      </c>
    </row>
    <row r="167" spans="1:13" ht="46.5" thickTop="1" thickBot="1">
      <c r="A167" s="49"/>
      <c r="B167" s="62">
        <v>160</v>
      </c>
      <c r="C167" s="63" t="s">
        <v>274</v>
      </c>
      <c r="D167" s="63"/>
      <c r="E167" s="64">
        <v>3</v>
      </c>
      <c r="F167" s="63" t="s">
        <v>21</v>
      </c>
      <c r="G167" s="63" t="s">
        <v>275</v>
      </c>
      <c r="H167" s="63" t="s">
        <v>12</v>
      </c>
      <c r="I167" s="65">
        <v>377635463</v>
      </c>
      <c r="J167" s="65" t="s">
        <v>276</v>
      </c>
      <c r="K167" s="66" t="s">
        <v>265</v>
      </c>
      <c r="L167" s="97">
        <v>77.7</v>
      </c>
      <c r="M167" s="6">
        <f t="shared" si="2"/>
        <v>233.10000000000002</v>
      </c>
    </row>
    <row r="168" spans="1:13" ht="31.5" thickTop="1" thickBot="1">
      <c r="A168" s="49"/>
      <c r="B168" s="67">
        <v>161</v>
      </c>
      <c r="C168" s="68" t="s">
        <v>277</v>
      </c>
      <c r="D168" s="68"/>
      <c r="E168" s="69">
        <v>3</v>
      </c>
      <c r="F168" s="68" t="s">
        <v>21</v>
      </c>
      <c r="G168" s="68" t="s">
        <v>278</v>
      </c>
      <c r="H168" s="68" t="s">
        <v>12</v>
      </c>
      <c r="I168" s="70">
        <v>377631088</v>
      </c>
      <c r="J168" s="70" t="s">
        <v>279</v>
      </c>
      <c r="K168" s="71" t="s">
        <v>189</v>
      </c>
      <c r="L168" s="98">
        <v>130.97999999999999</v>
      </c>
      <c r="M168" s="6">
        <f t="shared" si="2"/>
        <v>392.93999999999994</v>
      </c>
    </row>
    <row r="169" spans="1:13" ht="30.75" customHeight="1" thickTop="1" thickBot="1">
      <c r="A169" s="49"/>
      <c r="B169" s="50">
        <v>162</v>
      </c>
      <c r="C169" s="51" t="s">
        <v>280</v>
      </c>
      <c r="D169" s="51"/>
      <c r="E169" s="52">
        <v>12</v>
      </c>
      <c r="F169" s="51" t="s">
        <v>21</v>
      </c>
      <c r="G169" s="51" t="s">
        <v>281</v>
      </c>
      <c r="H169" s="128" t="s">
        <v>12</v>
      </c>
      <c r="I169" s="113">
        <v>377634732</v>
      </c>
      <c r="J169" s="113" t="s">
        <v>282</v>
      </c>
      <c r="K169" s="116" t="s">
        <v>283</v>
      </c>
      <c r="L169" s="94">
        <v>19.559999999999999</v>
      </c>
      <c r="M169" s="6">
        <f t="shared" si="2"/>
        <v>234.71999999999997</v>
      </c>
    </row>
    <row r="170" spans="1:13" ht="17.25" thickTop="1" thickBot="1">
      <c r="A170" s="49"/>
      <c r="B170" s="54">
        <v>163</v>
      </c>
      <c r="C170" s="55" t="s">
        <v>284</v>
      </c>
      <c r="D170" s="55"/>
      <c r="E170" s="56">
        <v>12</v>
      </c>
      <c r="F170" s="55" t="s">
        <v>21</v>
      </c>
      <c r="G170" s="55" t="s">
        <v>281</v>
      </c>
      <c r="H170" s="129"/>
      <c r="I170" s="114"/>
      <c r="J170" s="114"/>
      <c r="K170" s="117"/>
      <c r="L170" s="95">
        <v>12.33</v>
      </c>
      <c r="M170" s="6">
        <f t="shared" si="2"/>
        <v>147.96</v>
      </c>
    </row>
    <row r="171" spans="1:13" ht="31.5" thickTop="1" thickBot="1">
      <c r="A171" s="49"/>
      <c r="B171" s="54">
        <v>164</v>
      </c>
      <c r="C171" s="55" t="s">
        <v>285</v>
      </c>
      <c r="D171" s="55"/>
      <c r="E171" s="56">
        <v>1</v>
      </c>
      <c r="F171" s="55" t="s">
        <v>21</v>
      </c>
      <c r="G171" s="55" t="s">
        <v>286</v>
      </c>
      <c r="H171" s="129"/>
      <c r="I171" s="114"/>
      <c r="J171" s="114"/>
      <c r="K171" s="117"/>
      <c r="L171" s="95">
        <v>34.14</v>
      </c>
      <c r="M171" s="6">
        <f t="shared" si="2"/>
        <v>34.14</v>
      </c>
    </row>
    <row r="172" spans="1:13" ht="17.25" thickTop="1" thickBot="1">
      <c r="A172" s="49"/>
      <c r="B172" s="54">
        <v>165</v>
      </c>
      <c r="C172" s="55" t="s">
        <v>287</v>
      </c>
      <c r="D172" s="55"/>
      <c r="E172" s="56">
        <v>3</v>
      </c>
      <c r="F172" s="55" t="s">
        <v>21</v>
      </c>
      <c r="G172" s="55" t="s">
        <v>288</v>
      </c>
      <c r="H172" s="129"/>
      <c r="I172" s="114"/>
      <c r="J172" s="114"/>
      <c r="K172" s="117"/>
      <c r="L172" s="95">
        <v>36.78</v>
      </c>
      <c r="M172" s="6">
        <f t="shared" si="2"/>
        <v>110.34</v>
      </c>
    </row>
    <row r="173" spans="1:13" ht="17.25" thickTop="1" thickBot="1">
      <c r="A173" s="49"/>
      <c r="B173" s="54">
        <v>166</v>
      </c>
      <c r="C173" s="55" t="s">
        <v>69</v>
      </c>
      <c r="D173" s="55"/>
      <c r="E173" s="56">
        <v>2</v>
      </c>
      <c r="F173" s="55" t="s">
        <v>10</v>
      </c>
      <c r="G173" s="55" t="s">
        <v>69</v>
      </c>
      <c r="H173" s="129"/>
      <c r="I173" s="114"/>
      <c r="J173" s="114"/>
      <c r="K173" s="117"/>
      <c r="L173" s="95">
        <v>41.33</v>
      </c>
      <c r="M173" s="6">
        <f t="shared" si="2"/>
        <v>82.66</v>
      </c>
    </row>
    <row r="174" spans="1:13" ht="17.25" thickTop="1" thickBot="1">
      <c r="A174" s="49"/>
      <c r="B174" s="54">
        <v>167</v>
      </c>
      <c r="C174" s="72" t="s">
        <v>289</v>
      </c>
      <c r="D174" s="55"/>
      <c r="E174" s="56">
        <v>4</v>
      </c>
      <c r="F174" s="55" t="s">
        <v>21</v>
      </c>
      <c r="G174" s="55" t="s">
        <v>290</v>
      </c>
      <c r="H174" s="129"/>
      <c r="I174" s="114"/>
      <c r="J174" s="114"/>
      <c r="K174" s="117"/>
      <c r="L174" s="95">
        <v>5.91</v>
      </c>
      <c r="M174" s="6">
        <f t="shared" si="2"/>
        <v>23.64</v>
      </c>
    </row>
    <row r="175" spans="1:13" ht="17.25" thickTop="1" thickBot="1">
      <c r="A175" s="49"/>
      <c r="B175" s="54">
        <v>168</v>
      </c>
      <c r="C175" s="72" t="s">
        <v>291</v>
      </c>
      <c r="D175" s="55"/>
      <c r="E175" s="56">
        <v>30</v>
      </c>
      <c r="F175" s="55" t="s">
        <v>21</v>
      </c>
      <c r="G175" s="55" t="s">
        <v>292</v>
      </c>
      <c r="H175" s="129"/>
      <c r="I175" s="114"/>
      <c r="J175" s="114"/>
      <c r="K175" s="117"/>
      <c r="L175" s="95">
        <v>5.91</v>
      </c>
      <c r="M175" s="6">
        <f t="shared" si="2"/>
        <v>177.3</v>
      </c>
    </row>
    <row r="176" spans="1:13" ht="17.25" thickTop="1" thickBot="1">
      <c r="A176" s="49"/>
      <c r="B176" s="54">
        <v>169</v>
      </c>
      <c r="C176" s="55" t="s">
        <v>293</v>
      </c>
      <c r="D176" s="55"/>
      <c r="E176" s="56">
        <v>1</v>
      </c>
      <c r="F176" s="55" t="s">
        <v>10</v>
      </c>
      <c r="G176" s="55" t="s">
        <v>294</v>
      </c>
      <c r="H176" s="129"/>
      <c r="I176" s="114"/>
      <c r="J176" s="114"/>
      <c r="K176" s="117"/>
      <c r="L176" s="95">
        <v>30.77</v>
      </c>
      <c r="M176" s="6">
        <f t="shared" si="2"/>
        <v>30.77</v>
      </c>
    </row>
    <row r="177" spans="1:13" ht="17.25" thickTop="1" thickBot="1">
      <c r="A177" s="49"/>
      <c r="B177" s="54">
        <v>170</v>
      </c>
      <c r="C177" s="55" t="s">
        <v>295</v>
      </c>
      <c r="D177" s="55"/>
      <c r="E177" s="56">
        <v>1</v>
      </c>
      <c r="F177" s="55" t="s">
        <v>10</v>
      </c>
      <c r="G177" s="55" t="s">
        <v>294</v>
      </c>
      <c r="H177" s="129"/>
      <c r="I177" s="114"/>
      <c r="J177" s="114"/>
      <c r="K177" s="117"/>
      <c r="L177" s="95">
        <v>45.68</v>
      </c>
      <c r="M177" s="6">
        <f t="shared" si="2"/>
        <v>45.68</v>
      </c>
    </row>
    <row r="178" spans="1:13" ht="31.5" thickTop="1" thickBot="1">
      <c r="A178" s="49"/>
      <c r="B178" s="54">
        <v>171</v>
      </c>
      <c r="C178" s="55" t="s">
        <v>296</v>
      </c>
      <c r="D178" s="55"/>
      <c r="E178" s="56">
        <v>4</v>
      </c>
      <c r="F178" s="55" t="s">
        <v>21</v>
      </c>
      <c r="G178" s="55" t="s">
        <v>297</v>
      </c>
      <c r="H178" s="129"/>
      <c r="I178" s="114"/>
      <c r="J178" s="114"/>
      <c r="K178" s="117"/>
      <c r="L178" s="95">
        <v>36.54</v>
      </c>
      <c r="M178" s="6">
        <f t="shared" si="2"/>
        <v>146.16</v>
      </c>
    </row>
    <row r="179" spans="1:13" ht="17.25" thickTop="1" thickBot="1">
      <c r="A179" s="49"/>
      <c r="B179" s="54">
        <v>172</v>
      </c>
      <c r="C179" s="55" t="s">
        <v>298</v>
      </c>
      <c r="D179" s="55"/>
      <c r="E179" s="56">
        <v>2</v>
      </c>
      <c r="F179" s="55" t="s">
        <v>21</v>
      </c>
      <c r="G179" s="55" t="s">
        <v>105</v>
      </c>
      <c r="H179" s="129"/>
      <c r="I179" s="114"/>
      <c r="J179" s="114"/>
      <c r="K179" s="117"/>
      <c r="L179" s="99">
        <v>9</v>
      </c>
      <c r="M179" s="6">
        <f t="shared" si="2"/>
        <v>18</v>
      </c>
    </row>
    <row r="180" spans="1:13" ht="17.25" thickTop="1" thickBot="1">
      <c r="A180" s="49"/>
      <c r="B180" s="54">
        <v>173</v>
      </c>
      <c r="C180" s="55" t="s">
        <v>299</v>
      </c>
      <c r="D180" s="55"/>
      <c r="E180" s="56">
        <v>2</v>
      </c>
      <c r="F180" s="55" t="s">
        <v>21</v>
      </c>
      <c r="G180" s="55" t="s">
        <v>105</v>
      </c>
      <c r="H180" s="129"/>
      <c r="I180" s="114"/>
      <c r="J180" s="114"/>
      <c r="K180" s="117"/>
      <c r="L180" s="99">
        <v>9</v>
      </c>
      <c r="M180" s="6">
        <f t="shared" si="2"/>
        <v>18</v>
      </c>
    </row>
    <row r="181" spans="1:13" ht="17.25" thickTop="1" thickBot="1">
      <c r="A181" s="49"/>
      <c r="B181" s="54">
        <v>174</v>
      </c>
      <c r="C181" s="55" t="s">
        <v>300</v>
      </c>
      <c r="D181" s="55"/>
      <c r="E181" s="56">
        <v>2</v>
      </c>
      <c r="F181" s="55" t="s">
        <v>21</v>
      </c>
      <c r="G181" s="55" t="s">
        <v>105</v>
      </c>
      <c r="H181" s="129"/>
      <c r="I181" s="114"/>
      <c r="J181" s="114"/>
      <c r="K181" s="117"/>
      <c r="L181" s="99">
        <v>23.05</v>
      </c>
      <c r="M181" s="6">
        <f t="shared" si="2"/>
        <v>46.1</v>
      </c>
    </row>
    <row r="182" spans="1:13" ht="31.5" thickTop="1" thickBot="1">
      <c r="A182" s="49"/>
      <c r="B182" s="54">
        <v>175</v>
      </c>
      <c r="C182" s="55" t="s">
        <v>301</v>
      </c>
      <c r="D182" s="55"/>
      <c r="E182" s="56">
        <v>2</v>
      </c>
      <c r="F182" s="55" t="s">
        <v>21</v>
      </c>
      <c r="G182" s="55" t="s">
        <v>302</v>
      </c>
      <c r="H182" s="129"/>
      <c r="I182" s="114"/>
      <c r="J182" s="114"/>
      <c r="K182" s="117"/>
      <c r="L182" s="95">
        <v>3.73</v>
      </c>
      <c r="M182" s="6">
        <f t="shared" si="2"/>
        <v>7.46</v>
      </c>
    </row>
    <row r="183" spans="1:13" ht="31.5" thickTop="1" thickBot="1">
      <c r="A183" s="49"/>
      <c r="B183" s="54">
        <v>176</v>
      </c>
      <c r="C183" s="55" t="s">
        <v>303</v>
      </c>
      <c r="D183" s="55"/>
      <c r="E183" s="56">
        <v>2</v>
      </c>
      <c r="F183" s="55" t="s">
        <v>21</v>
      </c>
      <c r="G183" s="55" t="s">
        <v>302</v>
      </c>
      <c r="H183" s="129"/>
      <c r="I183" s="114"/>
      <c r="J183" s="114"/>
      <c r="K183" s="117"/>
      <c r="L183" s="95">
        <v>3.73</v>
      </c>
      <c r="M183" s="6">
        <f t="shared" si="2"/>
        <v>7.46</v>
      </c>
    </row>
    <row r="184" spans="1:13" ht="17.25" thickTop="1" thickBot="1">
      <c r="A184" s="49"/>
      <c r="B184" s="54">
        <v>177</v>
      </c>
      <c r="C184" s="55" t="s">
        <v>304</v>
      </c>
      <c r="D184" s="55"/>
      <c r="E184" s="56">
        <v>2</v>
      </c>
      <c r="F184" s="55" t="s">
        <v>21</v>
      </c>
      <c r="G184" s="73" t="s">
        <v>302</v>
      </c>
      <c r="H184" s="129"/>
      <c r="I184" s="114"/>
      <c r="J184" s="114"/>
      <c r="K184" s="117"/>
      <c r="L184" s="95">
        <v>3.73</v>
      </c>
      <c r="M184" s="6">
        <f t="shared" si="2"/>
        <v>7.46</v>
      </c>
    </row>
    <row r="185" spans="1:13" ht="48" customHeight="1" thickTop="1" thickBot="1">
      <c r="A185" s="49"/>
      <c r="B185" s="54">
        <v>178</v>
      </c>
      <c r="C185" s="55" t="s">
        <v>305</v>
      </c>
      <c r="D185" s="55"/>
      <c r="E185" s="56">
        <v>2</v>
      </c>
      <c r="F185" s="55" t="s">
        <v>21</v>
      </c>
      <c r="G185" s="55" t="s">
        <v>302</v>
      </c>
      <c r="H185" s="129"/>
      <c r="I185" s="114"/>
      <c r="J185" s="114"/>
      <c r="K185" s="117"/>
      <c r="L185" s="95">
        <v>3.73</v>
      </c>
      <c r="M185" s="6">
        <f t="shared" si="2"/>
        <v>7.46</v>
      </c>
    </row>
    <row r="186" spans="1:13" ht="31.5" thickTop="1" thickBot="1">
      <c r="A186" s="49"/>
      <c r="B186" s="54">
        <v>179</v>
      </c>
      <c r="C186" s="55" t="s">
        <v>306</v>
      </c>
      <c r="D186" s="55"/>
      <c r="E186" s="56">
        <v>2</v>
      </c>
      <c r="F186" s="55" t="s">
        <v>21</v>
      </c>
      <c r="G186" s="55" t="s">
        <v>302</v>
      </c>
      <c r="H186" s="129"/>
      <c r="I186" s="114"/>
      <c r="J186" s="114"/>
      <c r="K186" s="117"/>
      <c r="L186" s="95">
        <v>3.73</v>
      </c>
      <c r="M186" s="6">
        <f t="shared" si="2"/>
        <v>7.46</v>
      </c>
    </row>
    <row r="187" spans="1:13" ht="31.5" thickTop="1" thickBot="1">
      <c r="A187" s="49"/>
      <c r="B187" s="54">
        <v>180</v>
      </c>
      <c r="C187" s="55" t="s">
        <v>307</v>
      </c>
      <c r="D187" s="55"/>
      <c r="E187" s="56">
        <v>2</v>
      </c>
      <c r="F187" s="55" t="s">
        <v>21</v>
      </c>
      <c r="G187" s="55" t="s">
        <v>302</v>
      </c>
      <c r="H187" s="129"/>
      <c r="I187" s="114"/>
      <c r="J187" s="114"/>
      <c r="K187" s="117"/>
      <c r="L187" s="95">
        <v>3.73</v>
      </c>
      <c r="M187" s="6">
        <f t="shared" si="2"/>
        <v>7.46</v>
      </c>
    </row>
    <row r="188" spans="1:13" ht="31.5" thickTop="1" thickBot="1">
      <c r="A188" s="49"/>
      <c r="B188" s="54">
        <v>181</v>
      </c>
      <c r="C188" s="55" t="s">
        <v>308</v>
      </c>
      <c r="D188" s="55"/>
      <c r="E188" s="56">
        <v>2</v>
      </c>
      <c r="F188" s="55" t="s">
        <v>21</v>
      </c>
      <c r="G188" s="55" t="s">
        <v>309</v>
      </c>
      <c r="H188" s="129"/>
      <c r="I188" s="114"/>
      <c r="J188" s="114"/>
      <c r="K188" s="117"/>
      <c r="L188" s="95">
        <v>12.08</v>
      </c>
      <c r="M188" s="6">
        <f t="shared" si="2"/>
        <v>24.16</v>
      </c>
    </row>
    <row r="189" spans="1:13" ht="31.5" thickTop="1" thickBot="1">
      <c r="A189" s="49"/>
      <c r="B189" s="54">
        <v>182</v>
      </c>
      <c r="C189" s="55" t="s">
        <v>310</v>
      </c>
      <c r="D189" s="55"/>
      <c r="E189" s="56">
        <v>2</v>
      </c>
      <c r="F189" s="55" t="s">
        <v>21</v>
      </c>
      <c r="G189" s="55" t="s">
        <v>309</v>
      </c>
      <c r="H189" s="129"/>
      <c r="I189" s="114"/>
      <c r="J189" s="114"/>
      <c r="K189" s="117"/>
      <c r="L189" s="95">
        <v>16.7</v>
      </c>
      <c r="M189" s="6">
        <f t="shared" si="2"/>
        <v>33.4</v>
      </c>
    </row>
    <row r="190" spans="1:13" ht="31.5" thickTop="1" thickBot="1">
      <c r="A190" s="49"/>
      <c r="B190" s="54">
        <v>183</v>
      </c>
      <c r="C190" s="55" t="s">
        <v>311</v>
      </c>
      <c r="D190" s="55"/>
      <c r="E190" s="56">
        <v>3</v>
      </c>
      <c r="F190" s="55" t="s">
        <v>21</v>
      </c>
      <c r="G190" s="55" t="s">
        <v>131</v>
      </c>
      <c r="H190" s="129"/>
      <c r="I190" s="114"/>
      <c r="J190" s="114"/>
      <c r="K190" s="117"/>
      <c r="L190" s="95">
        <v>5.8</v>
      </c>
      <c r="M190" s="6">
        <f t="shared" si="2"/>
        <v>17.399999999999999</v>
      </c>
    </row>
    <row r="191" spans="1:13" ht="31.5" thickTop="1" thickBot="1">
      <c r="A191" s="49"/>
      <c r="B191" s="54">
        <v>184</v>
      </c>
      <c r="C191" s="55" t="s">
        <v>312</v>
      </c>
      <c r="D191" s="55"/>
      <c r="E191" s="56">
        <v>50</v>
      </c>
      <c r="F191" s="55" t="s">
        <v>21</v>
      </c>
      <c r="G191" s="55" t="s">
        <v>313</v>
      </c>
      <c r="H191" s="129"/>
      <c r="I191" s="114"/>
      <c r="J191" s="114"/>
      <c r="K191" s="117"/>
      <c r="L191" s="99">
        <v>1.01</v>
      </c>
      <c r="M191" s="6">
        <f t="shared" si="2"/>
        <v>50.5</v>
      </c>
    </row>
    <row r="192" spans="1:13" ht="31.5" thickTop="1" thickBot="1">
      <c r="A192" s="49"/>
      <c r="B192" s="54">
        <v>185</v>
      </c>
      <c r="C192" s="55" t="s">
        <v>314</v>
      </c>
      <c r="D192" s="55"/>
      <c r="E192" s="56">
        <v>50</v>
      </c>
      <c r="F192" s="55" t="s">
        <v>21</v>
      </c>
      <c r="G192" s="55" t="s">
        <v>313</v>
      </c>
      <c r="H192" s="129"/>
      <c r="I192" s="114"/>
      <c r="J192" s="114"/>
      <c r="K192" s="117"/>
      <c r="L192" s="99">
        <v>1.01</v>
      </c>
      <c r="M192" s="6">
        <f t="shared" si="2"/>
        <v>50.5</v>
      </c>
    </row>
    <row r="193" spans="1:13" ht="31.5" thickTop="1" thickBot="1">
      <c r="A193" s="49"/>
      <c r="B193" s="54">
        <v>186</v>
      </c>
      <c r="C193" s="55" t="s">
        <v>315</v>
      </c>
      <c r="D193" s="55"/>
      <c r="E193" s="56">
        <v>100</v>
      </c>
      <c r="F193" s="55" t="s">
        <v>21</v>
      </c>
      <c r="G193" s="55" t="s">
        <v>313</v>
      </c>
      <c r="H193" s="129"/>
      <c r="I193" s="114"/>
      <c r="J193" s="114"/>
      <c r="K193" s="117"/>
      <c r="L193" s="99">
        <v>1.01</v>
      </c>
      <c r="M193" s="6">
        <f t="shared" si="2"/>
        <v>101</v>
      </c>
    </row>
    <row r="194" spans="1:13" ht="17.25" thickTop="1" thickBot="1">
      <c r="A194" s="49"/>
      <c r="B194" s="54">
        <v>187</v>
      </c>
      <c r="C194" s="55" t="s">
        <v>316</v>
      </c>
      <c r="D194" s="55"/>
      <c r="E194" s="56">
        <v>50</v>
      </c>
      <c r="F194" s="55"/>
      <c r="G194" s="55" t="s">
        <v>317</v>
      </c>
      <c r="H194" s="129"/>
      <c r="I194" s="114"/>
      <c r="J194" s="114"/>
      <c r="K194" s="117"/>
      <c r="L194" s="95">
        <v>15.02</v>
      </c>
      <c r="M194" s="6">
        <f t="shared" si="2"/>
        <v>751</v>
      </c>
    </row>
    <row r="195" spans="1:13" ht="31.5" thickTop="1" thickBot="1">
      <c r="A195" s="49"/>
      <c r="B195" s="54">
        <v>188</v>
      </c>
      <c r="C195" s="55" t="s">
        <v>318</v>
      </c>
      <c r="D195" s="55"/>
      <c r="E195" s="56">
        <v>6</v>
      </c>
      <c r="F195" s="55" t="s">
        <v>21</v>
      </c>
      <c r="G195" s="55" t="s">
        <v>319</v>
      </c>
      <c r="H195" s="129"/>
      <c r="I195" s="114"/>
      <c r="J195" s="114"/>
      <c r="K195" s="117"/>
      <c r="L195" s="95">
        <v>11.81</v>
      </c>
      <c r="M195" s="6">
        <f t="shared" ref="M195:M241" si="3">L195*E195</f>
        <v>70.86</v>
      </c>
    </row>
    <row r="196" spans="1:13" ht="31.5" thickTop="1" thickBot="1">
      <c r="A196" s="49"/>
      <c r="B196" s="54">
        <v>189</v>
      </c>
      <c r="C196" s="55" t="s">
        <v>320</v>
      </c>
      <c r="D196" s="55"/>
      <c r="E196" s="56">
        <v>1</v>
      </c>
      <c r="F196" s="55" t="s">
        <v>21</v>
      </c>
      <c r="G196" s="55" t="s">
        <v>321</v>
      </c>
      <c r="H196" s="129"/>
      <c r="I196" s="114"/>
      <c r="J196" s="114"/>
      <c r="K196" s="117"/>
      <c r="L196" s="95">
        <v>44.21</v>
      </c>
      <c r="M196" s="6">
        <f t="shared" si="3"/>
        <v>44.21</v>
      </c>
    </row>
    <row r="197" spans="1:13" ht="31.5" thickTop="1" thickBot="1">
      <c r="A197" s="49"/>
      <c r="B197" s="54">
        <v>190</v>
      </c>
      <c r="C197" s="55" t="s">
        <v>322</v>
      </c>
      <c r="D197" s="55"/>
      <c r="E197" s="56">
        <v>1</v>
      </c>
      <c r="F197" s="55" t="s">
        <v>21</v>
      </c>
      <c r="G197" s="55" t="s">
        <v>321</v>
      </c>
      <c r="H197" s="129"/>
      <c r="I197" s="114"/>
      <c r="J197" s="114"/>
      <c r="K197" s="117"/>
      <c r="L197" s="95">
        <v>46.36</v>
      </c>
      <c r="M197" s="6">
        <f t="shared" si="3"/>
        <v>46.36</v>
      </c>
    </row>
    <row r="198" spans="1:13" ht="31.5" thickTop="1" thickBot="1">
      <c r="A198" s="49"/>
      <c r="B198" s="54">
        <v>191</v>
      </c>
      <c r="C198" s="55" t="s">
        <v>323</v>
      </c>
      <c r="D198" s="55"/>
      <c r="E198" s="56">
        <v>1</v>
      </c>
      <c r="F198" s="55" t="s">
        <v>21</v>
      </c>
      <c r="G198" s="55" t="s">
        <v>321</v>
      </c>
      <c r="H198" s="129"/>
      <c r="I198" s="114"/>
      <c r="J198" s="114"/>
      <c r="K198" s="117"/>
      <c r="L198" s="95">
        <v>60.74</v>
      </c>
      <c r="M198" s="6">
        <f t="shared" si="3"/>
        <v>60.74</v>
      </c>
    </row>
    <row r="199" spans="1:13" ht="17.25" thickTop="1" thickBot="1">
      <c r="A199" s="49"/>
      <c r="B199" s="54">
        <v>192</v>
      </c>
      <c r="C199" s="74" t="s">
        <v>324</v>
      </c>
      <c r="D199" s="55"/>
      <c r="E199" s="56">
        <v>1</v>
      </c>
      <c r="F199" s="55" t="s">
        <v>21</v>
      </c>
      <c r="G199" s="55" t="s">
        <v>325</v>
      </c>
      <c r="H199" s="129"/>
      <c r="I199" s="114"/>
      <c r="J199" s="114"/>
      <c r="K199" s="117"/>
      <c r="L199" s="95">
        <v>4.42</v>
      </c>
      <c r="M199" s="6">
        <f t="shared" si="3"/>
        <v>4.42</v>
      </c>
    </row>
    <row r="200" spans="1:13" ht="17.25" thickTop="1" thickBot="1">
      <c r="A200" s="49"/>
      <c r="B200" s="54">
        <v>193</v>
      </c>
      <c r="C200" s="74" t="s">
        <v>326</v>
      </c>
      <c r="D200" s="55"/>
      <c r="E200" s="56">
        <v>1</v>
      </c>
      <c r="F200" s="55" t="s">
        <v>21</v>
      </c>
      <c r="G200" s="55" t="s">
        <v>325</v>
      </c>
      <c r="H200" s="129"/>
      <c r="I200" s="114"/>
      <c r="J200" s="114"/>
      <c r="K200" s="117"/>
      <c r="L200" s="95">
        <v>4.42</v>
      </c>
      <c r="M200" s="6">
        <f t="shared" si="3"/>
        <v>4.42</v>
      </c>
    </row>
    <row r="201" spans="1:13" ht="17.25" thickTop="1" thickBot="1">
      <c r="A201" s="49"/>
      <c r="B201" s="54">
        <v>194</v>
      </c>
      <c r="C201" s="55" t="s">
        <v>327</v>
      </c>
      <c r="D201" s="55"/>
      <c r="E201" s="56">
        <v>1</v>
      </c>
      <c r="F201" s="55" t="s">
        <v>21</v>
      </c>
      <c r="G201" s="55" t="s">
        <v>325</v>
      </c>
      <c r="H201" s="129"/>
      <c r="I201" s="114"/>
      <c r="J201" s="114"/>
      <c r="K201" s="117"/>
      <c r="L201" s="95">
        <v>5.52</v>
      </c>
      <c r="M201" s="6">
        <f t="shared" si="3"/>
        <v>5.52</v>
      </c>
    </row>
    <row r="202" spans="1:13" ht="17.25" thickTop="1" thickBot="1">
      <c r="A202" s="49"/>
      <c r="B202" s="54">
        <v>195</v>
      </c>
      <c r="C202" s="55" t="s">
        <v>328</v>
      </c>
      <c r="D202" s="55"/>
      <c r="E202" s="56">
        <v>1</v>
      </c>
      <c r="F202" s="55" t="s">
        <v>21</v>
      </c>
      <c r="G202" s="55" t="s">
        <v>325</v>
      </c>
      <c r="H202" s="129"/>
      <c r="I202" s="114"/>
      <c r="J202" s="114"/>
      <c r="K202" s="117"/>
      <c r="L202" s="95">
        <v>5.52</v>
      </c>
      <c r="M202" s="6">
        <f t="shared" si="3"/>
        <v>5.52</v>
      </c>
    </row>
    <row r="203" spans="1:13" ht="17.25" thickTop="1" thickBot="1">
      <c r="A203" s="49"/>
      <c r="B203" s="54">
        <v>196</v>
      </c>
      <c r="C203" s="55" t="s">
        <v>329</v>
      </c>
      <c r="D203" s="55"/>
      <c r="E203" s="56">
        <v>3</v>
      </c>
      <c r="F203" s="55" t="s">
        <v>21</v>
      </c>
      <c r="G203" s="55" t="s">
        <v>330</v>
      </c>
      <c r="H203" s="129"/>
      <c r="I203" s="114"/>
      <c r="J203" s="114"/>
      <c r="K203" s="117"/>
      <c r="L203" s="95">
        <v>39.64</v>
      </c>
      <c r="M203" s="6">
        <f t="shared" si="3"/>
        <v>118.92</v>
      </c>
    </row>
    <row r="204" spans="1:13" ht="17.25" thickTop="1" thickBot="1">
      <c r="A204" s="49"/>
      <c r="B204" s="54">
        <v>197</v>
      </c>
      <c r="C204" s="55" t="s">
        <v>331</v>
      </c>
      <c r="D204" s="55"/>
      <c r="E204" s="56">
        <v>2</v>
      </c>
      <c r="F204" s="55" t="s">
        <v>21</v>
      </c>
      <c r="G204" s="55" t="s">
        <v>332</v>
      </c>
      <c r="H204" s="129"/>
      <c r="I204" s="114"/>
      <c r="J204" s="114"/>
      <c r="K204" s="117"/>
      <c r="L204" s="95">
        <v>2.73</v>
      </c>
      <c r="M204" s="6">
        <f t="shared" si="3"/>
        <v>5.46</v>
      </c>
    </row>
    <row r="205" spans="1:13" ht="31.5" thickTop="1" thickBot="1">
      <c r="A205" s="49"/>
      <c r="B205" s="54">
        <v>198</v>
      </c>
      <c r="C205" s="55" t="s">
        <v>333</v>
      </c>
      <c r="D205" s="55"/>
      <c r="E205" s="56">
        <v>20</v>
      </c>
      <c r="F205" s="55" t="s">
        <v>10</v>
      </c>
      <c r="G205" s="55" t="s">
        <v>123</v>
      </c>
      <c r="H205" s="129"/>
      <c r="I205" s="114"/>
      <c r="J205" s="114"/>
      <c r="K205" s="117"/>
      <c r="L205" s="95">
        <v>51.84</v>
      </c>
      <c r="M205" s="6">
        <f t="shared" si="3"/>
        <v>1036.8000000000002</v>
      </c>
    </row>
    <row r="206" spans="1:13" ht="17.25" thickTop="1" thickBot="1">
      <c r="A206" s="49"/>
      <c r="B206" s="54">
        <v>199</v>
      </c>
      <c r="C206" s="55" t="s">
        <v>334</v>
      </c>
      <c r="D206" s="55"/>
      <c r="E206" s="56">
        <v>3</v>
      </c>
      <c r="F206" s="55" t="s">
        <v>35</v>
      </c>
      <c r="G206" s="55" t="s">
        <v>335</v>
      </c>
      <c r="H206" s="129"/>
      <c r="I206" s="114"/>
      <c r="J206" s="114"/>
      <c r="K206" s="117"/>
      <c r="L206" s="95">
        <v>21.84</v>
      </c>
      <c r="M206" s="6">
        <f t="shared" si="3"/>
        <v>65.52</v>
      </c>
    </row>
    <row r="207" spans="1:13" ht="17.25" thickTop="1" thickBot="1">
      <c r="A207" s="49"/>
      <c r="B207" s="54">
        <v>200</v>
      </c>
      <c r="C207" s="55" t="s">
        <v>336</v>
      </c>
      <c r="D207" s="55"/>
      <c r="E207" s="56">
        <v>1</v>
      </c>
      <c r="F207" s="55" t="s">
        <v>21</v>
      </c>
      <c r="G207" s="55" t="s">
        <v>229</v>
      </c>
      <c r="H207" s="129"/>
      <c r="I207" s="114"/>
      <c r="J207" s="114"/>
      <c r="K207" s="117"/>
      <c r="L207" s="95">
        <v>19.55</v>
      </c>
      <c r="M207" s="6">
        <f t="shared" si="3"/>
        <v>19.55</v>
      </c>
    </row>
    <row r="208" spans="1:13" ht="17.25" thickTop="1" thickBot="1">
      <c r="A208" s="49"/>
      <c r="B208" s="54">
        <v>201</v>
      </c>
      <c r="C208" s="55" t="s">
        <v>337</v>
      </c>
      <c r="D208" s="55"/>
      <c r="E208" s="56">
        <v>1</v>
      </c>
      <c r="F208" s="55" t="s">
        <v>21</v>
      </c>
      <c r="G208" s="55" t="s">
        <v>229</v>
      </c>
      <c r="H208" s="129"/>
      <c r="I208" s="114"/>
      <c r="J208" s="114"/>
      <c r="K208" s="117"/>
      <c r="L208" s="95">
        <v>19.55</v>
      </c>
      <c r="M208" s="6">
        <f t="shared" si="3"/>
        <v>19.55</v>
      </c>
    </row>
    <row r="209" spans="1:13" ht="17.25" thickTop="1" thickBot="1">
      <c r="A209" s="49"/>
      <c r="B209" s="54">
        <v>202</v>
      </c>
      <c r="C209" s="55" t="s">
        <v>338</v>
      </c>
      <c r="D209" s="55"/>
      <c r="E209" s="56">
        <v>1</v>
      </c>
      <c r="F209" s="55" t="s">
        <v>21</v>
      </c>
      <c r="G209" s="55" t="s">
        <v>229</v>
      </c>
      <c r="H209" s="129"/>
      <c r="I209" s="114"/>
      <c r="J209" s="114"/>
      <c r="K209" s="117"/>
      <c r="L209" s="95">
        <v>19.55</v>
      </c>
      <c r="M209" s="6">
        <f t="shared" si="3"/>
        <v>19.55</v>
      </c>
    </row>
    <row r="210" spans="1:13" ht="31.5" thickTop="1" thickBot="1">
      <c r="A210" s="49"/>
      <c r="B210" s="54">
        <v>203</v>
      </c>
      <c r="C210" s="55" t="s">
        <v>339</v>
      </c>
      <c r="D210" s="55"/>
      <c r="E210" s="56">
        <v>2</v>
      </c>
      <c r="F210" s="55" t="s">
        <v>35</v>
      </c>
      <c r="G210" s="55" t="s">
        <v>340</v>
      </c>
      <c r="H210" s="129"/>
      <c r="I210" s="114"/>
      <c r="J210" s="114"/>
      <c r="K210" s="117"/>
      <c r="L210" s="95">
        <v>28.98</v>
      </c>
      <c r="M210" s="6">
        <f t="shared" si="3"/>
        <v>57.96</v>
      </c>
    </row>
    <row r="211" spans="1:13" ht="17.25" thickTop="1" thickBot="1">
      <c r="A211" s="49"/>
      <c r="B211" s="54">
        <v>204</v>
      </c>
      <c r="C211" s="55" t="s">
        <v>341</v>
      </c>
      <c r="D211" s="55"/>
      <c r="E211" s="56">
        <v>3</v>
      </c>
      <c r="F211" s="55" t="s">
        <v>21</v>
      </c>
      <c r="G211" s="55" t="s">
        <v>342</v>
      </c>
      <c r="H211" s="129"/>
      <c r="I211" s="114"/>
      <c r="J211" s="114"/>
      <c r="K211" s="117"/>
      <c r="L211" s="95">
        <v>2.21</v>
      </c>
      <c r="M211" s="6">
        <f t="shared" si="3"/>
        <v>6.63</v>
      </c>
    </row>
    <row r="212" spans="1:13" ht="17.25" thickTop="1" thickBot="1">
      <c r="A212" s="49"/>
      <c r="B212" s="54">
        <v>205</v>
      </c>
      <c r="C212" s="55" t="s">
        <v>343</v>
      </c>
      <c r="D212" s="55"/>
      <c r="E212" s="56">
        <v>3</v>
      </c>
      <c r="F212" s="55" t="s">
        <v>21</v>
      </c>
      <c r="G212" s="55" t="s">
        <v>273</v>
      </c>
      <c r="H212" s="129"/>
      <c r="I212" s="114"/>
      <c r="J212" s="114"/>
      <c r="K212" s="117"/>
      <c r="L212" s="95">
        <v>3</v>
      </c>
      <c r="M212" s="6">
        <f t="shared" si="3"/>
        <v>9</v>
      </c>
    </row>
    <row r="213" spans="1:13" ht="17.25" thickTop="1" thickBot="1">
      <c r="A213" s="49"/>
      <c r="B213" s="54">
        <v>206</v>
      </c>
      <c r="C213" s="55" t="s">
        <v>344</v>
      </c>
      <c r="D213" s="55"/>
      <c r="E213" s="56">
        <v>3</v>
      </c>
      <c r="F213" s="55" t="s">
        <v>21</v>
      </c>
      <c r="G213" s="55" t="s">
        <v>345</v>
      </c>
      <c r="H213" s="129"/>
      <c r="I213" s="114"/>
      <c r="J213" s="114"/>
      <c r="K213" s="117"/>
      <c r="L213" s="95">
        <v>0.76</v>
      </c>
      <c r="M213" s="6">
        <f t="shared" si="3"/>
        <v>2.2800000000000002</v>
      </c>
    </row>
    <row r="214" spans="1:13" ht="17.25" thickTop="1" thickBot="1">
      <c r="A214" s="49"/>
      <c r="B214" s="54">
        <v>207</v>
      </c>
      <c r="C214" s="55" t="s">
        <v>346</v>
      </c>
      <c r="D214" s="55"/>
      <c r="E214" s="56">
        <v>3</v>
      </c>
      <c r="F214" s="55" t="s">
        <v>21</v>
      </c>
      <c r="G214" s="55" t="s">
        <v>347</v>
      </c>
      <c r="H214" s="129"/>
      <c r="I214" s="114"/>
      <c r="J214" s="114"/>
      <c r="K214" s="117"/>
      <c r="L214" s="95">
        <v>15.08</v>
      </c>
      <c r="M214" s="6">
        <f t="shared" si="3"/>
        <v>45.24</v>
      </c>
    </row>
    <row r="215" spans="1:13" ht="17.25" thickTop="1" thickBot="1">
      <c r="A215" s="49"/>
      <c r="B215" s="54">
        <v>208</v>
      </c>
      <c r="C215" s="55" t="s">
        <v>348</v>
      </c>
      <c r="D215" s="55"/>
      <c r="E215" s="56">
        <v>1</v>
      </c>
      <c r="F215" s="55" t="s">
        <v>10</v>
      </c>
      <c r="G215" s="55" t="s">
        <v>349</v>
      </c>
      <c r="H215" s="129"/>
      <c r="I215" s="114"/>
      <c r="J215" s="114"/>
      <c r="K215" s="117"/>
      <c r="L215" s="95">
        <v>6.98</v>
      </c>
      <c r="M215" s="6">
        <f t="shared" si="3"/>
        <v>6.98</v>
      </c>
    </row>
    <row r="216" spans="1:13" ht="17.25" thickTop="1" thickBot="1">
      <c r="A216" s="49"/>
      <c r="B216" s="54">
        <v>209</v>
      </c>
      <c r="C216" s="55" t="s">
        <v>350</v>
      </c>
      <c r="D216" s="55"/>
      <c r="E216" s="56">
        <v>1</v>
      </c>
      <c r="F216" s="55" t="s">
        <v>21</v>
      </c>
      <c r="G216" s="55" t="s">
        <v>351</v>
      </c>
      <c r="H216" s="129"/>
      <c r="I216" s="114"/>
      <c r="J216" s="114"/>
      <c r="K216" s="117"/>
      <c r="L216" s="95">
        <v>5.63</v>
      </c>
      <c r="M216" s="6">
        <f t="shared" si="3"/>
        <v>5.63</v>
      </c>
    </row>
    <row r="217" spans="1:13" ht="31.5" thickTop="1" thickBot="1">
      <c r="A217" s="49"/>
      <c r="B217" s="54">
        <v>210</v>
      </c>
      <c r="C217" s="55" t="s">
        <v>352</v>
      </c>
      <c r="D217" s="55"/>
      <c r="E217" s="56">
        <v>1</v>
      </c>
      <c r="F217" s="55" t="s">
        <v>21</v>
      </c>
      <c r="G217" s="55" t="s">
        <v>353</v>
      </c>
      <c r="H217" s="129"/>
      <c r="I217" s="114"/>
      <c r="J217" s="114"/>
      <c r="K217" s="117"/>
      <c r="L217" s="95">
        <v>313.95</v>
      </c>
      <c r="M217" s="6">
        <f t="shared" si="3"/>
        <v>313.95</v>
      </c>
    </row>
    <row r="218" spans="1:13" ht="17.25" thickTop="1" thickBot="1">
      <c r="A218" s="49"/>
      <c r="B218" s="54">
        <v>211</v>
      </c>
      <c r="C218" s="55" t="s">
        <v>354</v>
      </c>
      <c r="D218" s="55"/>
      <c r="E218" s="56">
        <v>5</v>
      </c>
      <c r="F218" s="55" t="s">
        <v>21</v>
      </c>
      <c r="G218" s="55" t="s">
        <v>355</v>
      </c>
      <c r="H218" s="129"/>
      <c r="I218" s="114"/>
      <c r="J218" s="114"/>
      <c r="K218" s="117"/>
      <c r="L218" s="95">
        <v>5.99</v>
      </c>
      <c r="M218" s="6">
        <f t="shared" si="3"/>
        <v>29.950000000000003</v>
      </c>
    </row>
    <row r="219" spans="1:13" ht="17.25" thickTop="1" thickBot="1">
      <c r="A219" s="49"/>
      <c r="B219" s="54">
        <v>212</v>
      </c>
      <c r="C219" s="55" t="s">
        <v>356</v>
      </c>
      <c r="D219" s="55"/>
      <c r="E219" s="56">
        <v>5</v>
      </c>
      <c r="F219" s="55" t="s">
        <v>21</v>
      </c>
      <c r="G219" s="55" t="s">
        <v>355</v>
      </c>
      <c r="H219" s="129"/>
      <c r="I219" s="114"/>
      <c r="J219" s="114"/>
      <c r="K219" s="117"/>
      <c r="L219" s="95">
        <v>5.99</v>
      </c>
      <c r="M219" s="6">
        <f t="shared" si="3"/>
        <v>29.950000000000003</v>
      </c>
    </row>
    <row r="220" spans="1:13" ht="17.25" thickTop="1" thickBot="1">
      <c r="A220" s="49"/>
      <c r="B220" s="54">
        <v>213</v>
      </c>
      <c r="C220" s="55" t="s">
        <v>357</v>
      </c>
      <c r="D220" s="55"/>
      <c r="E220" s="56">
        <v>5</v>
      </c>
      <c r="F220" s="55" t="s">
        <v>21</v>
      </c>
      <c r="G220" s="55" t="s">
        <v>355</v>
      </c>
      <c r="H220" s="129"/>
      <c r="I220" s="114"/>
      <c r="J220" s="114"/>
      <c r="K220" s="117"/>
      <c r="L220" s="95">
        <v>5.99</v>
      </c>
      <c r="M220" s="6">
        <f t="shared" si="3"/>
        <v>29.950000000000003</v>
      </c>
    </row>
    <row r="221" spans="1:13" ht="17.25" thickTop="1" thickBot="1">
      <c r="A221" s="49"/>
      <c r="B221" s="54">
        <v>214</v>
      </c>
      <c r="C221" s="55" t="s">
        <v>358</v>
      </c>
      <c r="D221" s="55"/>
      <c r="E221" s="56">
        <v>5</v>
      </c>
      <c r="F221" s="55" t="s">
        <v>21</v>
      </c>
      <c r="G221" s="55" t="s">
        <v>355</v>
      </c>
      <c r="H221" s="129"/>
      <c r="I221" s="114"/>
      <c r="J221" s="114"/>
      <c r="K221" s="117"/>
      <c r="L221" s="95">
        <v>5.99</v>
      </c>
      <c r="M221" s="6">
        <f t="shared" si="3"/>
        <v>29.950000000000003</v>
      </c>
    </row>
    <row r="222" spans="1:13" ht="31.5" thickTop="1" thickBot="1">
      <c r="A222" s="49"/>
      <c r="B222" s="54">
        <v>215</v>
      </c>
      <c r="C222" s="55" t="s">
        <v>20</v>
      </c>
      <c r="D222" s="55"/>
      <c r="E222" s="56">
        <v>1</v>
      </c>
      <c r="F222" s="55" t="s">
        <v>21</v>
      </c>
      <c r="G222" s="55" t="s">
        <v>22</v>
      </c>
      <c r="H222" s="129"/>
      <c r="I222" s="114"/>
      <c r="J222" s="114"/>
      <c r="K222" s="117"/>
      <c r="L222" s="95">
        <v>137.97</v>
      </c>
      <c r="M222" s="6">
        <f t="shared" si="3"/>
        <v>137.97</v>
      </c>
    </row>
    <row r="223" spans="1:13" ht="31.5" thickTop="1" thickBot="1">
      <c r="A223" s="49"/>
      <c r="B223" s="54">
        <v>216</v>
      </c>
      <c r="C223" s="55" t="s">
        <v>359</v>
      </c>
      <c r="D223" s="55"/>
      <c r="E223" s="56">
        <v>1</v>
      </c>
      <c r="F223" s="55" t="s">
        <v>21</v>
      </c>
      <c r="G223" s="55" t="s">
        <v>360</v>
      </c>
      <c r="H223" s="129"/>
      <c r="I223" s="114"/>
      <c r="J223" s="114"/>
      <c r="K223" s="117"/>
      <c r="L223" s="95">
        <v>202.42</v>
      </c>
      <c r="M223" s="6">
        <f t="shared" si="3"/>
        <v>202.42</v>
      </c>
    </row>
    <row r="224" spans="1:13" ht="17.25" thickTop="1" thickBot="1">
      <c r="A224" s="49"/>
      <c r="B224" s="54">
        <v>217</v>
      </c>
      <c r="C224" s="55" t="s">
        <v>361</v>
      </c>
      <c r="D224" s="55"/>
      <c r="E224" s="56">
        <v>10</v>
      </c>
      <c r="F224" s="55" t="s">
        <v>10</v>
      </c>
      <c r="G224" s="55" t="s">
        <v>88</v>
      </c>
      <c r="H224" s="129"/>
      <c r="I224" s="114"/>
      <c r="J224" s="114"/>
      <c r="K224" s="117"/>
      <c r="L224" s="95">
        <v>3.07</v>
      </c>
      <c r="M224" s="6">
        <f t="shared" si="3"/>
        <v>30.7</v>
      </c>
    </row>
    <row r="225" spans="1:13" ht="17.25" thickTop="1" thickBot="1">
      <c r="A225" s="49"/>
      <c r="B225" s="54">
        <v>218</v>
      </c>
      <c r="C225" s="55" t="s">
        <v>362</v>
      </c>
      <c r="D225" s="55"/>
      <c r="E225" s="56">
        <v>3</v>
      </c>
      <c r="F225" s="55" t="s">
        <v>10</v>
      </c>
      <c r="G225" s="55" t="s">
        <v>363</v>
      </c>
      <c r="H225" s="129"/>
      <c r="I225" s="114"/>
      <c r="J225" s="114"/>
      <c r="K225" s="117"/>
      <c r="L225" s="95">
        <v>6.88</v>
      </c>
      <c r="M225" s="6">
        <f t="shared" si="3"/>
        <v>20.64</v>
      </c>
    </row>
    <row r="226" spans="1:13" ht="17.25" thickTop="1" thickBot="1">
      <c r="A226" s="49"/>
      <c r="B226" s="54">
        <v>219</v>
      </c>
      <c r="C226" s="55" t="s">
        <v>364</v>
      </c>
      <c r="D226" s="55"/>
      <c r="E226" s="56">
        <v>5</v>
      </c>
      <c r="F226" s="55" t="s">
        <v>10</v>
      </c>
      <c r="G226" s="55" t="s">
        <v>365</v>
      </c>
      <c r="H226" s="129"/>
      <c r="I226" s="114"/>
      <c r="J226" s="114"/>
      <c r="K226" s="117"/>
      <c r="L226" s="95">
        <v>13.02</v>
      </c>
      <c r="M226" s="6">
        <f t="shared" si="3"/>
        <v>65.099999999999994</v>
      </c>
    </row>
    <row r="227" spans="1:13" ht="17.25" thickTop="1" thickBot="1">
      <c r="A227" s="49"/>
      <c r="B227" s="54">
        <v>220</v>
      </c>
      <c r="C227" s="55" t="s">
        <v>366</v>
      </c>
      <c r="D227" s="55"/>
      <c r="E227" s="56">
        <v>2</v>
      </c>
      <c r="F227" s="55" t="s">
        <v>10</v>
      </c>
      <c r="G227" s="55" t="s">
        <v>367</v>
      </c>
      <c r="H227" s="129"/>
      <c r="I227" s="114"/>
      <c r="J227" s="114"/>
      <c r="K227" s="117"/>
      <c r="L227" s="95">
        <v>3.84</v>
      </c>
      <c r="M227" s="6">
        <f t="shared" si="3"/>
        <v>7.68</v>
      </c>
    </row>
    <row r="228" spans="1:13" ht="17.25" thickTop="1" thickBot="1">
      <c r="A228" s="49"/>
      <c r="B228" s="54">
        <v>221</v>
      </c>
      <c r="C228" s="55" t="s">
        <v>368</v>
      </c>
      <c r="D228" s="55"/>
      <c r="E228" s="56">
        <v>36</v>
      </c>
      <c r="F228" s="55" t="s">
        <v>21</v>
      </c>
      <c r="G228" s="55" t="s">
        <v>125</v>
      </c>
      <c r="H228" s="129"/>
      <c r="I228" s="114"/>
      <c r="J228" s="114"/>
      <c r="K228" s="117"/>
      <c r="L228" s="99">
        <v>1.3</v>
      </c>
      <c r="M228" s="6">
        <f t="shared" si="3"/>
        <v>46.800000000000004</v>
      </c>
    </row>
    <row r="229" spans="1:13" ht="31.5" thickTop="1" thickBot="1">
      <c r="A229" s="49"/>
      <c r="B229" s="54">
        <v>222</v>
      </c>
      <c r="C229" s="55" t="s">
        <v>369</v>
      </c>
      <c r="D229" s="55"/>
      <c r="E229" s="56">
        <v>1</v>
      </c>
      <c r="F229" s="55" t="s">
        <v>10</v>
      </c>
      <c r="G229" s="55" t="s">
        <v>370</v>
      </c>
      <c r="H229" s="129"/>
      <c r="I229" s="114"/>
      <c r="J229" s="114"/>
      <c r="K229" s="117"/>
      <c r="L229" s="95">
        <v>22.05</v>
      </c>
      <c r="M229" s="6">
        <f t="shared" si="3"/>
        <v>22.05</v>
      </c>
    </row>
    <row r="230" spans="1:13" ht="31.5" thickTop="1" thickBot="1">
      <c r="A230" s="49"/>
      <c r="B230" s="54">
        <v>223</v>
      </c>
      <c r="C230" s="55" t="s">
        <v>371</v>
      </c>
      <c r="D230" s="55"/>
      <c r="E230" s="56">
        <v>1</v>
      </c>
      <c r="F230" s="55" t="s">
        <v>10</v>
      </c>
      <c r="G230" s="55" t="s">
        <v>370</v>
      </c>
      <c r="H230" s="129"/>
      <c r="I230" s="114"/>
      <c r="J230" s="114"/>
      <c r="K230" s="117"/>
      <c r="L230" s="95">
        <v>22.05</v>
      </c>
      <c r="M230" s="6">
        <f t="shared" si="3"/>
        <v>22.05</v>
      </c>
    </row>
    <row r="231" spans="1:13" ht="31.5" thickTop="1" thickBot="1">
      <c r="A231" s="49"/>
      <c r="B231" s="54">
        <v>224</v>
      </c>
      <c r="C231" s="55" t="s">
        <v>372</v>
      </c>
      <c r="D231" s="55"/>
      <c r="E231" s="56">
        <v>1</v>
      </c>
      <c r="F231" s="55" t="s">
        <v>10</v>
      </c>
      <c r="G231" s="55" t="s">
        <v>370</v>
      </c>
      <c r="H231" s="129"/>
      <c r="I231" s="114"/>
      <c r="J231" s="114"/>
      <c r="K231" s="117"/>
      <c r="L231" s="95">
        <v>22.05</v>
      </c>
      <c r="M231" s="6">
        <f t="shared" si="3"/>
        <v>22.05</v>
      </c>
    </row>
    <row r="232" spans="1:13" ht="31.5" thickTop="1" thickBot="1">
      <c r="A232" s="49"/>
      <c r="B232" s="54">
        <v>225</v>
      </c>
      <c r="C232" s="55" t="s">
        <v>373</v>
      </c>
      <c r="D232" s="55"/>
      <c r="E232" s="56">
        <v>1</v>
      </c>
      <c r="F232" s="55" t="s">
        <v>10</v>
      </c>
      <c r="G232" s="55" t="s">
        <v>370</v>
      </c>
      <c r="H232" s="129"/>
      <c r="I232" s="114"/>
      <c r="J232" s="114"/>
      <c r="K232" s="117"/>
      <c r="L232" s="95">
        <v>22.05</v>
      </c>
      <c r="M232" s="6">
        <f t="shared" si="3"/>
        <v>22.05</v>
      </c>
    </row>
    <row r="233" spans="1:13" ht="31.5" thickTop="1" thickBot="1">
      <c r="A233" s="49"/>
      <c r="B233" s="54">
        <v>226</v>
      </c>
      <c r="C233" s="55" t="s">
        <v>374</v>
      </c>
      <c r="D233" s="55"/>
      <c r="E233" s="56">
        <v>1</v>
      </c>
      <c r="F233" s="55" t="s">
        <v>10</v>
      </c>
      <c r="G233" s="55" t="s">
        <v>370</v>
      </c>
      <c r="H233" s="129"/>
      <c r="I233" s="114"/>
      <c r="J233" s="114"/>
      <c r="K233" s="117"/>
      <c r="L233" s="95">
        <v>22.05</v>
      </c>
      <c r="M233" s="6">
        <f t="shared" si="3"/>
        <v>22.05</v>
      </c>
    </row>
    <row r="234" spans="1:13" ht="17.25" thickTop="1" thickBot="1">
      <c r="A234" s="49"/>
      <c r="B234" s="54">
        <v>227</v>
      </c>
      <c r="C234" s="55" t="s">
        <v>375</v>
      </c>
      <c r="D234" s="55"/>
      <c r="E234" s="56">
        <v>12</v>
      </c>
      <c r="F234" s="55" t="s">
        <v>21</v>
      </c>
      <c r="G234" s="55" t="s">
        <v>376</v>
      </c>
      <c r="H234" s="129"/>
      <c r="I234" s="114"/>
      <c r="J234" s="114"/>
      <c r="K234" s="117"/>
      <c r="L234" s="95">
        <v>30.56</v>
      </c>
      <c r="M234" s="6">
        <f t="shared" si="3"/>
        <v>366.71999999999997</v>
      </c>
    </row>
    <row r="235" spans="1:13" ht="31.5" thickTop="1" thickBot="1">
      <c r="A235" s="49"/>
      <c r="B235" s="75">
        <v>228</v>
      </c>
      <c r="C235" s="76" t="s">
        <v>377</v>
      </c>
      <c r="D235" s="76"/>
      <c r="E235" s="77">
        <v>6</v>
      </c>
      <c r="F235" s="76" t="s">
        <v>35</v>
      </c>
      <c r="G235" s="76" t="s">
        <v>378</v>
      </c>
      <c r="H235" s="130"/>
      <c r="I235" s="119"/>
      <c r="J235" s="119"/>
      <c r="K235" s="120"/>
      <c r="L235" s="100">
        <v>30.62</v>
      </c>
      <c r="M235" s="6">
        <f t="shared" si="3"/>
        <v>183.72</v>
      </c>
    </row>
    <row r="236" spans="1:13" ht="31.5" thickTop="1" thickBot="1">
      <c r="A236" s="49"/>
      <c r="B236" s="50">
        <v>229</v>
      </c>
      <c r="C236" s="51" t="s">
        <v>379</v>
      </c>
      <c r="D236" s="51"/>
      <c r="E236" s="52">
        <v>5</v>
      </c>
      <c r="F236" s="51" t="s">
        <v>21</v>
      </c>
      <c r="G236" s="51" t="s">
        <v>380</v>
      </c>
      <c r="H236" s="128" t="s">
        <v>12</v>
      </c>
      <c r="I236" s="113">
        <v>377634833</v>
      </c>
      <c r="J236" s="113" t="s">
        <v>381</v>
      </c>
      <c r="K236" s="116" t="s">
        <v>382</v>
      </c>
      <c r="L236" s="101">
        <v>6.93</v>
      </c>
      <c r="M236" s="6">
        <f t="shared" si="3"/>
        <v>34.65</v>
      </c>
    </row>
    <row r="237" spans="1:13" ht="31.5" thickTop="1" thickBot="1">
      <c r="A237" s="49"/>
      <c r="B237" s="54">
        <v>230</v>
      </c>
      <c r="C237" s="55" t="s">
        <v>383</v>
      </c>
      <c r="D237" s="55"/>
      <c r="E237" s="56">
        <v>5</v>
      </c>
      <c r="F237" s="55" t="s">
        <v>21</v>
      </c>
      <c r="G237" s="55" t="s">
        <v>380</v>
      </c>
      <c r="H237" s="129"/>
      <c r="I237" s="114"/>
      <c r="J237" s="114"/>
      <c r="K237" s="117"/>
      <c r="L237" s="99">
        <v>6.93</v>
      </c>
      <c r="M237" s="6">
        <f t="shared" si="3"/>
        <v>34.65</v>
      </c>
    </row>
    <row r="238" spans="1:13" ht="31.5" thickTop="1" thickBot="1">
      <c r="A238" s="49"/>
      <c r="B238" s="54">
        <v>231</v>
      </c>
      <c r="C238" s="55" t="s">
        <v>384</v>
      </c>
      <c r="D238" s="55"/>
      <c r="E238" s="56">
        <v>5</v>
      </c>
      <c r="F238" s="55" t="s">
        <v>21</v>
      </c>
      <c r="G238" s="55" t="s">
        <v>380</v>
      </c>
      <c r="H238" s="129"/>
      <c r="I238" s="114"/>
      <c r="J238" s="114"/>
      <c r="K238" s="117"/>
      <c r="L238" s="99">
        <v>6.93</v>
      </c>
      <c r="M238" s="6">
        <f t="shared" si="3"/>
        <v>34.65</v>
      </c>
    </row>
    <row r="239" spans="1:13" ht="31.5" thickTop="1" thickBot="1">
      <c r="A239" s="49"/>
      <c r="B239" s="54">
        <v>232</v>
      </c>
      <c r="C239" s="55" t="s">
        <v>385</v>
      </c>
      <c r="D239" s="55"/>
      <c r="E239" s="56">
        <v>1</v>
      </c>
      <c r="F239" s="55" t="s">
        <v>21</v>
      </c>
      <c r="G239" s="55" t="s">
        <v>386</v>
      </c>
      <c r="H239" s="129"/>
      <c r="I239" s="114"/>
      <c r="J239" s="114"/>
      <c r="K239" s="117"/>
      <c r="L239" s="95">
        <v>5.96</v>
      </c>
      <c r="M239" s="6">
        <f t="shared" si="3"/>
        <v>5.96</v>
      </c>
    </row>
    <row r="240" spans="1:13" ht="24.75" customHeight="1" thickTop="1" thickBot="1">
      <c r="A240" s="49"/>
      <c r="B240" s="54">
        <v>233</v>
      </c>
      <c r="C240" s="55" t="s">
        <v>108</v>
      </c>
      <c r="D240" s="55"/>
      <c r="E240" s="56">
        <v>10</v>
      </c>
      <c r="F240" s="55" t="s">
        <v>21</v>
      </c>
      <c r="G240" s="55" t="s">
        <v>109</v>
      </c>
      <c r="H240" s="129"/>
      <c r="I240" s="114"/>
      <c r="J240" s="114"/>
      <c r="K240" s="117"/>
      <c r="L240" s="95">
        <v>1.62</v>
      </c>
      <c r="M240" s="6">
        <f t="shared" si="3"/>
        <v>16.200000000000003</v>
      </c>
    </row>
    <row r="241" spans="1:13" ht="25.5" customHeight="1" thickTop="1" thickBot="1">
      <c r="A241" s="49"/>
      <c r="B241" s="57">
        <v>234</v>
      </c>
      <c r="C241" s="59" t="s">
        <v>173</v>
      </c>
      <c r="D241" s="59"/>
      <c r="E241" s="60">
        <v>10</v>
      </c>
      <c r="F241" s="59"/>
      <c r="G241" s="59" t="s">
        <v>174</v>
      </c>
      <c r="H241" s="131"/>
      <c r="I241" s="115"/>
      <c r="J241" s="115"/>
      <c r="K241" s="118"/>
      <c r="L241" s="96">
        <v>6.29</v>
      </c>
      <c r="M241" s="6">
        <f t="shared" si="3"/>
        <v>62.9</v>
      </c>
    </row>
    <row r="242" spans="1:13" ht="46.5" customHeight="1" thickBot="1">
      <c r="A242" s="78"/>
      <c r="B242" s="132" t="s">
        <v>391</v>
      </c>
      <c r="C242" s="133"/>
      <c r="D242" s="133"/>
      <c r="E242" s="133"/>
      <c r="F242" s="133"/>
      <c r="G242" s="133"/>
      <c r="H242" s="133"/>
      <c r="I242" s="133"/>
      <c r="J242" s="133"/>
      <c r="K242" s="134"/>
      <c r="L242" s="103"/>
      <c r="M242" s="104">
        <v>86289</v>
      </c>
    </row>
    <row r="244" spans="1:13">
      <c r="C244" s="1"/>
    </row>
  </sheetData>
  <mergeCells count="74">
    <mergeCell ref="K154:K160"/>
    <mergeCell ref="H161:H166"/>
    <mergeCell ref="B242:K242"/>
    <mergeCell ref="H169:H235"/>
    <mergeCell ref="H236:H241"/>
    <mergeCell ref="H154:H160"/>
    <mergeCell ref="I154:I160"/>
    <mergeCell ref="J154:J160"/>
    <mergeCell ref="H140:H150"/>
    <mergeCell ref="I140:I150"/>
    <mergeCell ref="J140:J150"/>
    <mergeCell ref="K140:K150"/>
    <mergeCell ref="H152:H153"/>
    <mergeCell ref="I152:I153"/>
    <mergeCell ref="J152:J153"/>
    <mergeCell ref="K152:K153"/>
    <mergeCell ref="H113:H123"/>
    <mergeCell ref="I113:I123"/>
    <mergeCell ref="J113:J123"/>
    <mergeCell ref="K113:K123"/>
    <mergeCell ref="H126:H139"/>
    <mergeCell ref="I125:I139"/>
    <mergeCell ref="J125:J139"/>
    <mergeCell ref="K125:K139"/>
    <mergeCell ref="H90:H94"/>
    <mergeCell ref="I90:I94"/>
    <mergeCell ref="J90:J94"/>
    <mergeCell ref="K90:K94"/>
    <mergeCell ref="K95:K112"/>
    <mergeCell ref="J95:J112"/>
    <mergeCell ref="I95:I112"/>
    <mergeCell ref="H95:H112"/>
    <mergeCell ref="K82:K88"/>
    <mergeCell ref="H73:H81"/>
    <mergeCell ref="I73:I81"/>
    <mergeCell ref="J73:J81"/>
    <mergeCell ref="K73:K81"/>
    <mergeCell ref="H71:H72"/>
    <mergeCell ref="I71:I72"/>
    <mergeCell ref="J71:J72"/>
    <mergeCell ref="H82:H88"/>
    <mergeCell ref="I82:I88"/>
    <mergeCell ref="J82:J88"/>
    <mergeCell ref="H51:H70"/>
    <mergeCell ref="I51:I70"/>
    <mergeCell ref="J51:J70"/>
    <mergeCell ref="K51:K70"/>
    <mergeCell ref="H13:H48"/>
    <mergeCell ref="I13:I48"/>
    <mergeCell ref="J13:J48"/>
    <mergeCell ref="H2:H3"/>
    <mergeCell ref="I2:I3"/>
    <mergeCell ref="J2:J3"/>
    <mergeCell ref="K2:K3"/>
    <mergeCell ref="K4:K7"/>
    <mergeCell ref="J4:J7"/>
    <mergeCell ref="I4:I7"/>
    <mergeCell ref="H4:H7"/>
    <mergeCell ref="K9:K11"/>
    <mergeCell ref="J9:J11"/>
    <mergeCell ref="A12:G12"/>
    <mergeCell ref="I236:I241"/>
    <mergeCell ref="J236:J241"/>
    <mergeCell ref="K236:K241"/>
    <mergeCell ref="I161:I166"/>
    <mergeCell ref="J161:J166"/>
    <mergeCell ref="K161:K166"/>
    <mergeCell ref="I169:I235"/>
    <mergeCell ref="J169:J235"/>
    <mergeCell ref="K169:K235"/>
    <mergeCell ref="I9:I11"/>
    <mergeCell ref="H9:H11"/>
    <mergeCell ref="K71:K72"/>
    <mergeCell ref="K13:K4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VdpfENu6vtO0PfNhlhd/oIEW1fA=</DigestValue>
    </Reference>
    <Reference URI="#idOfficeObject" Type="http://www.w3.org/2000/09/xmldsig#Object">
      <DigestMethod Algorithm="http://www.w3.org/2000/09/xmldsig#sha1"/>
      <DigestValue>/OfbgeaPW2fGFQBxd1Qn44ChUwI=</DigestValue>
    </Reference>
  </SignedInfo>
  <SignatureValue>
    bOVGZkHPDwj/TgxbTVwY6bFSks7xhTgZMa+LpMopFeSZlc4N4l1vcDgGTk2vmvToVGaU5IOv
    Y2r+sZuLkj9duIkZTo0Pdn5nw5WX8XqkpM6M0+6OldMGxRp5V3houtEvJ0YKg19Rg7vTrt5L
    uRrDUP1/orXEP8nZ0glNcmc1dhFlpBo4qJhMujhnyEzNACfOeqN/kIvLdsJw7LlfC3kicqxp
    W8gVA9l6R+uoMYTboK7jgyUTyC8vMThCencL4CIExaTYj5kB1WCucZyX1ZieOIX5sdixZPqQ
    93Cbkx/Pcndq/I00GT0Wr5Vu/7FDloM2hHtRdcwyL6HvzdVpdj8UwA==
  </SignatureValue>
  <KeyInfo>
    <KeyValue>
      <RSAKeyValue>
        <Modulus>
            qyEOorPjYca7Hca+k0i3WXu9w1f3PZFQVieKixdfPYqSVj/YU22Km0tQriLzMXvdvT4Kxfcu
            ylJ6GV8ab8BPcS19rNZqsFhDcLhr04/T3Bw2iIJ/yYVFIg/LNZvFuRpYDeGNwirj3UFFuOno
            QLqPr3O+L8acTLE8+sgux92xHR9JlnNmWlTN8on0wWFlqaut3PG08RoDMhOIZsegABtkmNqW
            hzQWOeZuOdzF07Vdw1y10+73p+qJ/36t/Ej8tDS2FZe1luGeldrrT0ROzfxqcvy4DoNyVoM/
            vcI8o49kqUkX4H9unCTHhm6Hzv+wiJ7RBWgK1OCu4cO49+MybesmEQ==
          </Modulus>
        <Exponent>AQAB</Exponent>
      </RSAKeyValue>
    </KeyValue>
    <X509Data>
      <X509Certificate>
          MIIG8DCCBdigAwIBAgIDGNxfMA0GCSqGSIb3DQEBCwUAMF8xCzAJBgNVBAYTAkNaMSwwKgYD
          VQQKDCPEjGVza8OhIHBvxaF0YSwgcy5wLiBbScSMIDQ3MTE0OTgzXTEiMCAGA1UEAxMZUG9z
          dFNpZ251bSBRdWFsaWZpZWQgQ0EgMjAeFw0xNDA1MDcxNTI3MzBaFw0xNTA1MDcxNTI3MzBa
          MIHNMQswCQYDVQQGEwJDWjE5MDcGA1UECgwwWsOhcGFkb8SNZXNrw6EgdW5pdmVyeml0YSB2
          IFBsem5pIFtJxIwgNDk3Nzc1MTNdMSgwJgYDVQQLDB9PZGTEm2xlbsOtIHZlxZllam7DvWNo
          IHpha8OhemVrMQ4wDAYDVQQLEwU5MzgyODEdMBsGA1UEAwwUTWdyLiBNYXJ0aW4gxaBsYXDD
          oWsxEDAOBgNVBAUTB1A0NTU5NjAxGDAWBgNVBAwTD3JlZmVyZW50IE9SQS1WWjCCASIwDQYJ
          KoZIhvcNAQEBBQADggEPADCCAQoCggEBAKshDqKz42HGux3GvpNIt1l7vcNX9z2RUFYniosX
          Xz2KklY/2FNtiptLUK4i8zF73b0+CsX3LspSehlfGm/AT3EtfazWarBYQ3C4a9OP09wcNoiC
          f8mFRSIPyzWbxbkaWA3hjcIq491BRbjp6EC6j69zvi/GnEyxPPrILsfdsR0fSZZzZlpUzfKJ
          9MFhZamrrdzxtPEaAzITiGbHoAAbZJjaloc0FjnmbjncxdO1XcNctdPu96fqif9+rfxI/LQ0
          thWXtZbhnpXa609ETs38anL8uA6DclaDP73CPKOPZKlJF+B/bpwkx4Zuh87/sIie0QVoCtTg
          ruHDuPfjMm3rJhECAwEAAaOCA0QwggNAMEMGA1UdEQQ8MDqBEm1zbGFwYWtAcmVrLnpjdS5j
          eqAZBgkrBgEEAdwZAgGgDBMKMTc5MTE3ODkwNqAJBgNVBA2gAhMAMIIBDgYDVR0gBIIBBTCC
          AQEwgf4GCWeBBgEEAQeCLDCB8DCBxwYIKwYBBQUHAgIwgboagbdUZW50byBrdmFsaWZpa292
          YW55IGNlcnRpZmlrYXQgYnlsIHZ5ZGFuIHBvZGxlIHpha29uYSAyMjcvMjAwMFNiLiBhIG5h
          dmF6bnljaCBwcmVkcGlzdS4vVGhpcyBxdWFsaWZpZWQgY2VydGlmaWNhdGUgd2FzIGlzc3Vl
          ZCBhY2NvcmRpbmcgdG8gTGF3IE5vIDIyNy8yMDAwQ29sbC4gYW5kIHJlbGF0ZWQgcmVndWxh
          dGlvbnMwJAYIKwYBBQUHAgEWGGh0dHA6Ly93d3cucG9zdHNpZ251bS5jejAYBggrBgEFBQcB
          AwQMMAowCAYGBACORgEBMIHIBggrBgEFBQcBAQSBuzCBuDA7BggrBgEFBQcwAoYvaHR0cDov
          L3d3dy5wb3N0c2lnbnVtLmN6L2NydC9wc3F1YWxpZmllZGNhMi5jcnQwPAYIKwYBBQUHMAKG
          MGh0dHA6Ly93d3cyLnBvc3RzaWdudW0uY3ovY3J0L3BzcXVhbGlmaWVkY2EyLmNydDA7Bggr
          BgEFBQcwAoYvaHR0cDovL3Bvc3RzaWdudW0udHRjLmN6L2NydC9wc3F1YWxpZmllZGNhMi5j
          cnQwDgYDVR0PAQH/BAQDAgXgMB8GA1UdIwQYMBaAFInoTN+LJjk+1yQuEg565+Yn5daXMIGx
          BgNVHR8EgakwgaYwNaAzoDGGL2h0dHA6Ly93d3cucG9zdHNpZ251bS5jei9jcmwvcHNxdWFs
          aWZpZWRjYTIuY3JsMDagNKAyhjBodHRwOi8vd3d3Mi5wb3N0c2lnbnVtLmN6L2NybC9wc3F1
          YWxpZmllZGNhMi5jcmwwNaAzoDGGL2h0dHA6Ly9wb3N0c2lnbnVtLnR0Yy5jei9jcmwvcHNx
          dWFsaWZpZWRjYTIuY3JsMB0GA1UdDgQWBBRmL+Llp0FCOy/55ajJ52EdXHdcezANBgkqhkiG
          9w0BAQsFAAOCAQEABbTXEjG+ueuFXY6XlvBoLWKXvKSWv5u7qql0PWNRtO1XArvTdwjHX2+r
          QjIpSD4EvR3mpEt77dlyF/WiEYAtm+4cZF1yw7pX/ZEn15ON4C0gNKtfM2JggWWnoL7MGsrP
          54PXXHNqA57H2XATYQ1dnGH0/Z3CCARjFHKMxK3nWbSyBAn2wPC64QCcphBX9Vsimz3KdgAZ
          n6z4S7LO7SJnvDY/+UNaGUbwfhXWDitafCBj/dx/VafoAOeTA63NfE4i68/gwq6GhArFwsXf
          90TO2iVlzwo3dHnO8uZTy1Q0N9Cs6vsc7KN4EZ5BXv8sU60GYLfnq2okhQFuSpejCRu2
Ng==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TmEMMSnBCP0FpjpUdULk00iEjc4=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JA+ViDOKvy/QAn0OHog+2hyUPjs=</DigestValue>
      </Reference>
      <Reference URI="/xl/sharedStrings.xml?ContentType=application/vnd.openxmlformats-officedocument.spreadsheetml.sharedStrings+xml">
        <DigestMethod Algorithm="http://www.w3.org/2000/09/xmldsig#sha1"/>
        <DigestValue>PUfhVM2dBwkkXkrNItz6/AJ79Dk=</DigestValue>
      </Reference>
      <Reference URI="/xl/styles.xml?ContentType=application/vnd.openxmlformats-officedocument.spreadsheetml.styles+xml">
        <DigestMethod Algorithm="http://www.w3.org/2000/09/xmldsig#sha1"/>
        <DigestValue>2iIdP/RjkLLVnR+TFI2Pa/znS78=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B+fOptjexa+uph1qqUCN/ZK0Il0=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YaevrosPDuGndw3wr9mu3cI1znE=</DigestValue>
      </Reference>
      <Reference URI="/xl/worksheets/sheet2.xml?ContentType=application/vnd.openxmlformats-officedocument.spreadsheetml.worksheet+xml">
        <DigestMethod Algorithm="http://www.w3.org/2000/09/xmldsig#sha1"/>
        <DigestValue>8sVh2CJfuiN23u1t5SPS+zVwP4Q=</DigestValue>
      </Reference>
      <Reference URI="/xl/worksheets/sheet3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2014-06-30T05:03:59Z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DAopOWyQZ5OZpsBcYzA9D+qnlro=</DigestValue>
    </Reference>
    <Reference URI="#idOfficeObject" Type="http://www.w3.org/2000/09/xmldsig#Object">
      <DigestMethod Algorithm="http://www.w3.org/2000/09/xmldsig#sha1"/>
      <DigestValue>W+rfg/MISr0aF9OpvgWuU/0+9SA=</DigestValue>
    </Reference>
  </SignedInfo>
  <SignatureValue>
    EEaIffmcKSVIJ9Bm0KEWxcgGy5TOgo9hdgVgmR4BvIouotOvEddD4vcXm0QgYag/CyEvm48P
    QnSdwPRlPFirkcmEOV5DY9x+6Og5IRBbZmVkdRDQFw5ZUuM7hRJ7Gz6IsyjoMY9wETALF2U0
    OG32FSMDHLzauCoyFbw8ri7cvtwqrGT/EOllBKCbregOo2DQH0uuJEQKTEo/XsVCdHP2I0Tn
    aP1hr2Dgo1cXcXyqw5jHANQllyQrp/AE0PXo10IvlaeaqSktwm5T07+XK6shlFwUq+0nJgkL
    wKGngQH5ezaM2sGzuIBtqJB+A+YD99FDnEph0EAt/IFWHmG87UgWsw==
  </SignatureValue>
  <KeyInfo>
    <KeyValue>
      <RSAKeyValue>
        <Modulus>
            vBu6BAF57gnp4FHcEsEZy+n4qjUm5CULVUp8qZxdCPtKcwktL7DOVqkarGsURrmiMKb6+lf6
            fhJ22pN7Ff63+XDNeMkZjqVJWbF/TsVoQQC4Teoml6D+9DwN71Yx5uDEwKkxNJ3TV2CsN/oA
            c+SDE7yzgbFjR8ydLdgIB54kcC9tLsW0Jri9GZk7/io9hc95el3XFWXQ1lCbqmQ8urDbTHg2
            k6a8Pm9jQKK3iBYIPtsTW4UqvqqwW2XoQw//czR3WQQLQnYu7Sl20/7jM1r6KS0IPEYWo3o7
            GW1j3cWWt8i7fWcKDZTrTqYDHshNsFtbex512kwpAUtclJtcgO3N8w==
          </Modulus>
        <Exponent>AQAB</Exponent>
      </RSAKeyValue>
    </KeyValue>
    <X509Data>
      <X509Certificate>
          MIIGjjCCBXagAwIBAgIDF9R2MA0GCSqGSIb3DQEBCwUAMF8xCzAJBgNVBAYTAkNaMSwwKgYD
          VQQKDCPEjGVza8OhIHBvxaF0YSwgcy5wLiBbScSMIDQ3MTE0OTgzXTEiMCAGA1UEAxMZUG9z
          dFNpZ251bSBRdWFsaWZpZWQgQ0EgMjAeFw0xMzEyMjcxNTE1MTJaFw0xNTAxMTYxNTE1MTJa
          MHExCzAJBgNVBAYTAkNaMS4wLAYDVQQKDCVURUNIRFJBVyBPRkZJQ0Ugcy5yLm8uIFtJxIwg
          MjcxNjA1NTZdMQowCAYDVQQLEwE2MRQwEgYDVQQDDAtQZXRyIMWgcm91YjEQMA4GA1UEBRMH
          UDI5ODY4MTCCASIwDQYJKoZIhvcNAQEBBQADggEPADCCAQoCggEBALwbugQBee4J6eBR3BLB
          Gcvp+Ko1JuQlC1VKfKmcXQj7SnMJLS+wzlapGqxrFEa5ojCm+vpX+n4SdtqTexX+t/lwzXjJ
          GY6lSVmxf07FaEEAuE3qJpeg/vQ8De9WMebgxMCpMTSd01dgrDf6AHPkgxO8s4GxY0fMnS3Y
          CAeeJHAvbS7FtCa4vRmZO/4qPYXPeXpd1xVl0NZQm6pkPLqw20x4NpOmvD5vY0Cit4gWCD7b
          E1uFKr6qsFtl6EMP/3M0d1kEC0J2Lu0pdtP+4zNa+iktCDxGFqN6OxltY93FlrfIu31nCg2U
          606mAx7ITbBbW3seddpMKQFLXJSbXIDtzfMCAwEAAaOCAz8wggM7MD4GA1UdEQQ3MDWBDXBz
          cm91YkB0ZGkuY3qgGQYJKwYBBAHcGQIBoAwTCjE3MTQ1Mjk2MzCgCQYDVQQNoAITADCCAQ4G
          A1UdIASCAQUwggEBMIH+BglngQYBBAEHgVIwgfAwgccGCCsGAQUFBwICMIG6GoG3VGVudG8g
          a3ZhbGlmaWtvdmFueSBjZXJ0aWZpa2F0IGJ5bCB2eWRhbiBwb2RsZSB6YWtvbmEgMjI3LzIw
          MDBTYi4gYSBuYXZhem55Y2ggcHJlZHBpc3UuL1RoaXMgcXVhbGlmaWVkIGNlcnRpZmljYXRl
          IHdhcyBpc3N1ZWQgYWNjb3JkaW5nIHRvIExhdyBObyAyMjcvMjAwMENvbGwuIGFuZCByZWxh
          dGVkIHJlZ3VsYXRpb25zMCQGCCsGAQUFBwIBFhhodHRwOi8vd3d3LnBvc3RzaWdudW0uY3ow
          GAYIKwYBBQUHAQMEDDAKMAgGBgQAjkYBATCByAYIKwYBBQUHAQEEgbswgbgwOwYIKwYBBQUH
          MAKGL2h0dHA6Ly93d3cucG9zdHNpZ251bS5jei9jcnQvcHNxdWFsaWZpZWRjYTIuY3J0MDwG
          CCsGAQUFBzAChjBodHRwOi8vd3d3Mi5wb3N0c2lnbnVtLmN6L2NydC9wc3F1YWxpZmllZGNh
          Mi5jcnQwOwYIKwYBBQUHMAKGL2h0dHA6Ly9wb3N0c2lnbnVtLnR0Yy5jei9jcnQvcHNxdWFs
          aWZpZWRjYTIuY3J0MA4GA1UdDwEB/wQEAwIF4DAfBgNVHSMEGDAWgBSJ6EzfiyY5PtckLhIO
          eufmJ+XWlzCBsQYDVR0fBIGpMIGmMDWgM6Axhi9odHRwOi8vd3d3LnBvc3RzaWdudW0uY3ov
          Y3JsL3BzcXVhbGlmaWVkY2EyLmNybDA2oDSgMoYwaHR0cDovL3d3dzIucG9zdHNpZ251bS5j
          ei9jcmwvcHNxdWFsaWZpZWRjYTIuY3JsMDWgM6Axhi9odHRwOi8vcG9zdHNpZ251bS50dGMu
          Y3ovY3JsL3BzcXVhbGlmaWVkY2EyLmNybDAdBgNVHQ4EFgQUxLS92SfA8RyVk9PXzvyLUwtg
          AC4wDQYJKoZIhvcNAQELBQADggEBAIFrks9mo8xvsSyethpsQPqFIVzyccKG7GQpTWQs7S0r
          TcTdav2FlpIHXCblVDv70mluiKeL7ItqXqitdUtMS2cHDyYfLUmhn+1yuIkF5rqD8Pnrpmql
          rqFgzaPZSZ9UiVV1keyVRpbcBSxuFY1T9UoZu0946uUXOVTlrsLGKpJ2+gExp7jCOKQcnClk
          ih8TPx+P751MhBwkydwHQ+w17qE2Ywk0/5bl657xa79wR6hK8f3djePinbS+3pDPLEgVJalV
          oMkPrtXt7Q6Q0iwoV7eXwnDkPQ2gqAoTqxRayoUGXzYF5Dw9xzvSGk9d+LXyX+L5gU3cGVJR
          wCbK4JOUKos=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+zs1tckWr9l971C/u2gf310WoUs=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JA+ViDOKvy/QAn0OHog+2hyUPjs=</DigestValue>
      </Reference>
      <Reference URI="/xl/sharedStrings.xml?ContentType=application/vnd.openxmlformats-officedocument.spreadsheetml.sharedStrings+xml">
        <DigestMethod Algorithm="http://www.w3.org/2000/09/xmldsig#sha1"/>
        <DigestValue>ssQbHp2M7QghIZsnvb/lwlm+X1w=</DigestValue>
      </Reference>
      <Reference URI="/xl/styles.xml?ContentType=application/vnd.openxmlformats-officedocument.spreadsheetml.styles+xml">
        <DigestMethod Algorithm="http://www.w3.org/2000/09/xmldsig#sha1"/>
        <DigestValue>Fcbv566HR2NEWgtQo06/qbk/oVM=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za8YU7bZ8SX3Jj9UJEPf+734gH0=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vPRHfp3C9qdiI9M2DIKRScEzX9g=</DigestValue>
      </Reference>
      <Reference URI="/xl/worksheets/sheet2.xml?ContentType=application/vnd.openxmlformats-officedocument.spreadsheetml.worksheet+xml">
        <DigestMethod Algorithm="http://www.w3.org/2000/09/xmldsig#sha1"/>
        <DigestValue>8sVh2CJfuiN23u1t5SPS+zVwP4Q=</DigestValue>
      </Reference>
      <Reference URI="/xl/worksheets/sheet3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2014-07-15T06:30:01Z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1440</HorizontalResolution>
          <VerticalResolution>900</VerticalResolution>
          <ColorDepth>16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6kTW+rnSu3ngyFOlGJXM1N9zEG4=</DigestValue>
    </Reference>
    <Reference URI="#idOfficeObject" Type="http://www.w3.org/2000/09/xmldsig#Object">
      <DigestMethod Algorithm="http://www.w3.org/2000/09/xmldsig#sha1"/>
      <DigestValue>W+rfg/MISr0aF9OpvgWuU/0+9SA=</DigestValue>
    </Reference>
  </SignedInfo>
  <SignatureValue>
    QR0Yshu4bL/u6VpFdbffal/TagWrZcSkeFJl3xJ11c2NuaxwkPDGt1l1Jzphl7Onh8+VeMdT
    lonMbhL1pnTeAzaB8X7v4Iwn0RNucDbBfWeiJTwgR52FJljIbPEhceg6wv5CUKuBjHOFFWY9
    XCv3WNhKKUt0W+b8U4PjwRmj9E9lyZNI+lfvANFgHYmGIEOnfk9ZyaW8RDKN5EkKLIcXCA4v
    /msXY4XGdY4mz2+YCz4x4xn8yZl93mpv8ptGgEBm+d4kPxai/exPBsmPI+/ffBC709Jk9xFO
    vGOthwwMslRSo41BpcnemO87CPWj79Rt9tkUAo0C3Z6PsfeCe/AGaA==
  </SignatureValue>
  <KeyInfo>
    <KeyValue>
      <RSAKeyValue>
        <Modulus>
            vBu6BAF57gnp4FHcEsEZy+n4qjUm5CULVUp8qZxdCPtKcwktL7DOVqkarGsURrmiMKb6+lf6
            fhJ22pN7Ff63+XDNeMkZjqVJWbF/TsVoQQC4Teoml6D+9DwN71Yx5uDEwKkxNJ3TV2CsN/oA
            c+SDE7yzgbFjR8ydLdgIB54kcC9tLsW0Jri9GZk7/io9hc95el3XFWXQ1lCbqmQ8urDbTHg2
            k6a8Pm9jQKK3iBYIPtsTW4UqvqqwW2XoQw//czR3WQQLQnYu7Sl20/7jM1r6KS0IPEYWo3o7
            GW1j3cWWt8i7fWcKDZTrTqYDHshNsFtbex512kwpAUtclJtcgO3N8w==
          </Modulus>
        <Exponent>AQAB</Exponent>
      </RSAKeyValue>
    </KeyValue>
    <X509Data>
      <X509Certificate>
          MIIGjjCCBXagAwIBAgIDF9R2MA0GCSqGSIb3DQEBCwUAMF8xCzAJBgNVBAYTAkNaMSwwKgYD
          VQQKDCPEjGVza8OhIHBvxaF0YSwgcy5wLiBbScSMIDQ3MTE0OTgzXTEiMCAGA1UEAxMZUG9z
          dFNpZ251bSBRdWFsaWZpZWQgQ0EgMjAeFw0xMzEyMjcxNTE1MTJaFw0xNTAxMTYxNTE1MTJa
          MHExCzAJBgNVBAYTAkNaMS4wLAYDVQQKDCVURUNIRFJBVyBPRkZJQ0Ugcy5yLm8uIFtJxIwg
          MjcxNjA1NTZdMQowCAYDVQQLEwE2MRQwEgYDVQQDDAtQZXRyIMWgcm91YjEQMA4GA1UEBRMH
          UDI5ODY4MTCCASIwDQYJKoZIhvcNAQEBBQADggEPADCCAQoCggEBALwbugQBee4J6eBR3BLB
          Gcvp+Ko1JuQlC1VKfKmcXQj7SnMJLS+wzlapGqxrFEa5ojCm+vpX+n4SdtqTexX+t/lwzXjJ
          GY6lSVmxf07FaEEAuE3qJpeg/vQ8De9WMebgxMCpMTSd01dgrDf6AHPkgxO8s4GxY0fMnS3Y
          CAeeJHAvbS7FtCa4vRmZO/4qPYXPeXpd1xVl0NZQm6pkPLqw20x4NpOmvD5vY0Cit4gWCD7b
          E1uFKr6qsFtl6EMP/3M0d1kEC0J2Lu0pdtP+4zNa+iktCDxGFqN6OxltY93FlrfIu31nCg2U
          606mAx7ITbBbW3seddpMKQFLXJSbXIDtzfMCAwEAAaOCAz8wggM7MD4GA1UdEQQ3MDWBDXBz
          cm91YkB0ZGkuY3qgGQYJKwYBBAHcGQIBoAwTCjE3MTQ1Mjk2MzCgCQYDVQQNoAITADCCAQ4G
          A1UdIASCAQUwggEBMIH+BglngQYBBAEHgVIwgfAwgccGCCsGAQUFBwICMIG6GoG3VGVudG8g
          a3ZhbGlmaWtvdmFueSBjZXJ0aWZpa2F0IGJ5bCB2eWRhbiBwb2RsZSB6YWtvbmEgMjI3LzIw
          MDBTYi4gYSBuYXZhem55Y2ggcHJlZHBpc3UuL1RoaXMgcXVhbGlmaWVkIGNlcnRpZmljYXRl
          IHdhcyBpc3N1ZWQgYWNjb3JkaW5nIHRvIExhdyBObyAyMjcvMjAwMENvbGwuIGFuZCByZWxh
          dGVkIHJlZ3VsYXRpb25zMCQGCCsGAQUFBwIBFhhodHRwOi8vd3d3LnBvc3RzaWdudW0uY3ow
          GAYIKwYBBQUHAQMEDDAKMAgGBgQAjkYBATCByAYIKwYBBQUHAQEEgbswgbgwOwYIKwYBBQUH
          MAKGL2h0dHA6Ly93d3cucG9zdHNpZ251bS5jei9jcnQvcHNxdWFsaWZpZWRjYTIuY3J0MDwG
          CCsGAQUFBzAChjBodHRwOi8vd3d3Mi5wb3N0c2lnbnVtLmN6L2NydC9wc3F1YWxpZmllZGNh
          Mi5jcnQwOwYIKwYBBQUHMAKGL2h0dHA6Ly9wb3N0c2lnbnVtLnR0Yy5jei9jcnQvcHNxdWFs
          aWZpZWRjYTIuY3J0MA4GA1UdDwEB/wQEAwIF4DAfBgNVHSMEGDAWgBSJ6EzfiyY5PtckLhIO
          eufmJ+XWlzCBsQYDVR0fBIGpMIGmMDWgM6Axhi9odHRwOi8vd3d3LnBvc3RzaWdudW0uY3ov
          Y3JsL3BzcXVhbGlmaWVkY2EyLmNybDA2oDSgMoYwaHR0cDovL3d3dzIucG9zdHNpZ251bS5j
          ei9jcmwvcHNxdWFsaWZpZWRjYTIuY3JsMDWgM6Axhi9odHRwOi8vcG9zdHNpZ251bS50dGMu
          Y3ovY3JsL3BzcXVhbGlmaWVkY2EyLmNybDAdBgNVHQ4EFgQUxLS92SfA8RyVk9PXzvyLUwtg
          AC4wDQYJKoZIhvcNAQELBQADggEBAIFrks9mo8xvsSyethpsQPqFIVzyccKG7GQpTWQs7S0r
          TcTdav2FlpIHXCblVDv70mluiKeL7ItqXqitdUtMS2cHDyYfLUmhn+1yuIkF5rqD8Pnrpmql
          rqFgzaPZSZ9UiVV1keyVRpbcBSxuFY1T9UoZu0946uUXOVTlrsLGKpJ2+gExp7jCOKQcnClk
          ih8TPx+P751MhBwkydwHQ+w17qE2Ywk0/5bl657xa79wR6hK8f3djePinbS+3pDPLEgVJalV
          oMkPrtXt7Q6Q0iwoV7eXwnDkPQ2gqAoTqxRayoUGXzYF5Dw9xzvSGk9d+LXyX+L5gU3cGVJR
          wCbK4JOUKos=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J9kjfNdG7aFBWZZptLaXmjPRiFI=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JA+ViDOKvy/QAn0OHog+2hyUPjs=</DigestValue>
      </Reference>
      <Reference URI="/xl/sharedStrings.xml?ContentType=application/vnd.openxmlformats-officedocument.spreadsheetml.sharedStrings+xml">
        <DigestMethod Algorithm="http://www.w3.org/2000/09/xmldsig#sha1"/>
        <DigestValue>ssQbHp2M7QghIZsnvb/lwlm+X1w=</DigestValue>
      </Reference>
      <Reference URI="/xl/styles.xml?ContentType=application/vnd.openxmlformats-officedocument.spreadsheetml.styles+xml">
        <DigestMethod Algorithm="http://www.w3.org/2000/09/xmldsig#sha1"/>
        <DigestValue>0f1XiWghDjCDLYeC3bbyrTjb288=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za8YU7bZ8SX3Jj9UJEPf+734gH0=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fHZM53IWXea6NC6uAh3qipKPApQ=</DigestValue>
      </Reference>
      <Reference URI="/xl/worksheets/sheet2.xml?ContentType=application/vnd.openxmlformats-officedocument.spreadsheetml.worksheet+xml">
        <DigestMethod Algorithm="http://www.w3.org/2000/09/xmldsig#sha1"/>
        <DigestValue>8sVh2CJfuiN23u1t5SPS+zVwP4Q=</DigestValue>
      </Reference>
      <Reference URI="/xl/worksheets/sheet3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2014-07-15T06:37:38Z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1440</HorizontalResolution>
          <VerticalResolution>900</VerticalResolution>
          <ColorDepth>16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PLZÁK</dc:creator>
  <cp:lastModifiedBy>v.vrana</cp:lastModifiedBy>
  <dcterms:created xsi:type="dcterms:W3CDTF">2014-06-27T06:36:08Z</dcterms:created>
  <dcterms:modified xsi:type="dcterms:W3CDTF">2014-07-15T06:37:38Z</dcterms:modified>
</cp:coreProperties>
</file>