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450" windowWidth="19320" windowHeight="11700"/>
  </bookViews>
  <sheets>
    <sheet name="DATA" sheetId="2" r:id="rId1"/>
  </sheets>
  <definedNames>
    <definedName name="_xlnm._FilterDatabase" localSheetId="0" hidden="1">DATA!$A$2:$E$69</definedName>
    <definedName name="_xlnm.Print_Area" localSheetId="0">DATA!$A$1:$H$70</definedName>
  </definedNames>
  <calcPr calcId="114210" concurrentCalc="0"/>
</workbook>
</file>

<file path=xl/calcChain.xml><?xml version="1.0" encoding="utf-8"?>
<calcChain xmlns="http://schemas.openxmlformats.org/spreadsheetml/2006/main">
  <c r="H69" i="2"/>
  <c r="H68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F70"/>
</calcChain>
</file>

<file path=xl/sharedStrings.xml><?xml version="1.0" encoding="utf-8"?>
<sst xmlns="http://schemas.openxmlformats.org/spreadsheetml/2006/main" count="313" uniqueCount="215">
  <si>
    <t>Název</t>
  </si>
  <si>
    <t>Popis</t>
  </si>
  <si>
    <t>Položka</t>
  </si>
  <si>
    <t>Nábytek</t>
  </si>
  <si>
    <t>39100000-3 - Nábytek</t>
  </si>
  <si>
    <t xml:space="preserve">39110000-6 - Sedadla, židle a související výrobky a jejich díly </t>
  </si>
  <si>
    <t>39111000-3 - Sedadla</t>
  </si>
  <si>
    <t>39111100-4 - Otáčivá sedadla</t>
  </si>
  <si>
    <t>39111200-5 - Divadelní sedadla</t>
  </si>
  <si>
    <t>39111300-6 - Vymršťovaní sedadla</t>
  </si>
  <si>
    <t>39112000-0 - Židle</t>
  </si>
  <si>
    <t>39112100-1 - Židle k jídelním stolům</t>
  </si>
  <si>
    <t>39113000-7 - Různá sedadla a židle</t>
  </si>
  <si>
    <t xml:space="preserve">39113100-8 - Křesla </t>
  </si>
  <si>
    <t>39113200-9 - Pohovky</t>
  </si>
  <si>
    <t xml:space="preserve">39113300-0 - Lavicová sedadla </t>
  </si>
  <si>
    <t xml:space="preserve">39113400-1 - Plážová křesla </t>
  </si>
  <si>
    <t xml:space="preserve">39113500-2 - Stoličky </t>
  </si>
  <si>
    <t xml:space="preserve">39113600-3 - Lavice </t>
  </si>
  <si>
    <t>39113700-4 - Podložky pod nohy</t>
  </si>
  <si>
    <t>39114000-4 - Části sedadel</t>
  </si>
  <si>
    <t>39114100-5 - Čalounění</t>
  </si>
  <si>
    <t>39120000-9 - Stoly, skříně, psací stoly a knihovny</t>
  </si>
  <si>
    <t>39121000-6 - Psací stoly a stoly</t>
  </si>
  <si>
    <t>39121100-7 - Psací stoly</t>
  </si>
  <si>
    <t>39121200-8 - Stoly</t>
  </si>
  <si>
    <t>39122000-3 - Skříně a knihovny</t>
  </si>
  <si>
    <t xml:space="preserve">39122100-4 - Skříně </t>
  </si>
  <si>
    <t xml:space="preserve">39122200-5 - Knihovny </t>
  </si>
  <si>
    <t>39130000-2 - Kancelářský nábytek</t>
  </si>
  <si>
    <t xml:space="preserve">39131000-9 - Kancelářské police </t>
  </si>
  <si>
    <t>39131100-0 - Archivační police</t>
  </si>
  <si>
    <t xml:space="preserve">39132000-6 - Archivační systémy </t>
  </si>
  <si>
    <t xml:space="preserve">39132100-7 - Registratury </t>
  </si>
  <si>
    <t>39132200-8 - Kartoteční skříně</t>
  </si>
  <si>
    <t>39132300-9 - Závěsné kartotéky</t>
  </si>
  <si>
    <t xml:space="preserve">39132400-0 - Karuselové systémy </t>
  </si>
  <si>
    <t xml:space="preserve">39132500-1 - Kancelářské vozíky </t>
  </si>
  <si>
    <t>39133000-3 - Výstavní skříně</t>
  </si>
  <si>
    <t xml:space="preserve">39134000-0 - Počítačový nábytek </t>
  </si>
  <si>
    <t xml:space="preserve">39134100-1 - Počítačové stoly </t>
  </si>
  <si>
    <t>39135000-7 - Třídící stoly</t>
  </si>
  <si>
    <t xml:space="preserve">39135100-8 - Třídící rámy </t>
  </si>
  <si>
    <t xml:space="preserve">39136000-4 - Věšáky a ramínka </t>
  </si>
  <si>
    <t>39137000-1 - Změkčovače vody</t>
  </si>
  <si>
    <t xml:space="preserve">39140000-5 - Domácí nábytek </t>
  </si>
  <si>
    <t xml:space="preserve">39141000-2 - Kuchyňský nábytek a zařízení </t>
  </si>
  <si>
    <t xml:space="preserve">39141100-3 - Police </t>
  </si>
  <si>
    <t>39141200-4 - Pracovní plochy</t>
  </si>
  <si>
    <t>39141300-5 - Kuchyňské skříňky</t>
  </si>
  <si>
    <t>39141400-6 - Kuchyňské linky</t>
  </si>
  <si>
    <t>39141500-7 - Digestoře</t>
  </si>
  <si>
    <t xml:space="preserve">39142000-9 - Zahradní nábytek </t>
  </si>
  <si>
    <t>39143000-6 - Nábytek pro ložnice, jídelny a obývací pokoje</t>
  </si>
  <si>
    <t>39143100-7 - Nábytek pro ložnice</t>
  </si>
  <si>
    <t>39143110-0 - Postele, ložní prádlo a speciální čalounění</t>
  </si>
  <si>
    <t>39143111-7 - Postelové rošty</t>
  </si>
  <si>
    <t>39143112-4 - Matrace</t>
  </si>
  <si>
    <t>39143113-1 - Speciální čalounění</t>
  </si>
  <si>
    <t xml:space="preserve">39143114-8 - Elektrické přikrývky </t>
  </si>
  <si>
    <t xml:space="preserve">39143115-5 - Gumová prostěradla </t>
  </si>
  <si>
    <t>39143116-2 - Dětské postýlky</t>
  </si>
  <si>
    <t xml:space="preserve">39143120-3 - Nábytek pro ložnice, s výjimkou postelí a ložního prádla </t>
  </si>
  <si>
    <t xml:space="preserve">39143121-0 - Šatní skříně </t>
  </si>
  <si>
    <t xml:space="preserve">39143122-7 - Prádelníky </t>
  </si>
  <si>
    <t xml:space="preserve">39143123-4 - Ložní stolky </t>
  </si>
  <si>
    <t>39143200-8 - Nábytek pro jídelny</t>
  </si>
  <si>
    <t>39143210-1 - Jídelní stoly</t>
  </si>
  <si>
    <t xml:space="preserve">39143300-9 - Nábytek pro obývací pokoje </t>
  </si>
  <si>
    <t xml:space="preserve">39143310-2 - Konferenční stolky </t>
  </si>
  <si>
    <t xml:space="preserve">39144000-3 - Nábytek pro koupelny </t>
  </si>
  <si>
    <t>39145000-0 - Vybavení vinných sklepů</t>
  </si>
  <si>
    <t xml:space="preserve">39150000-8 - Různý nábytek a vybavení </t>
  </si>
  <si>
    <t>39151000-5 - Různý nábytek</t>
  </si>
  <si>
    <t xml:space="preserve">39151100-6 - Regály </t>
  </si>
  <si>
    <t xml:space="preserve">39151200-7 - Pracovní stoly </t>
  </si>
  <si>
    <t xml:space="preserve">39151300-8 - Modulový nábytek </t>
  </si>
  <si>
    <t xml:space="preserve">39152000-2 - Mobilní knihovny </t>
  </si>
  <si>
    <t xml:space="preserve">39153000-9 - Nábytek do konferenčních místností </t>
  </si>
  <si>
    <t>39153100-0 - Držáky na knihy</t>
  </si>
  <si>
    <t>39154000-6 - Výstavní zařízení</t>
  </si>
  <si>
    <t>39154100-7 - Výstavní stánky</t>
  </si>
  <si>
    <t xml:space="preserve">39155000-3 - Nábytek pro knihovny </t>
  </si>
  <si>
    <t>39155100-4 - Zařízení pro knihovny</t>
  </si>
  <si>
    <t xml:space="preserve">39156000-0 - Nábytek pro haly a recepce </t>
  </si>
  <si>
    <t>39157000-7 - Části nábytku</t>
  </si>
  <si>
    <t xml:space="preserve">39160000-1 - Školní nábytek </t>
  </si>
  <si>
    <t xml:space="preserve">39161000-8 - Nábytek pro mateřské školy </t>
  </si>
  <si>
    <t>39162000-5 - Vzdělávací vybavení</t>
  </si>
  <si>
    <t xml:space="preserve">39162100-6 - Vybavení pro výuku </t>
  </si>
  <si>
    <t>39162110-9 - Doplňky pro výuku</t>
  </si>
  <si>
    <t xml:space="preserve">39162200-7 - Školící pomůcky a zařízení </t>
  </si>
  <si>
    <t>39170000-4 - Nábytek používaný v obchodech</t>
  </si>
  <si>
    <t>39171000-1 - Výkladní skříně</t>
  </si>
  <si>
    <t>39172000-8 - Pulty</t>
  </si>
  <si>
    <t>39172100-9 - Jídelní pulty</t>
  </si>
  <si>
    <t>39173000-5 - Skladovací jednotky</t>
  </si>
  <si>
    <t>39174000-2 - Vývěsní štíty</t>
  </si>
  <si>
    <t>39180000-7 - Laboratorní nábytek</t>
  </si>
  <si>
    <t>39181000-4 - Laboratorní stoly</t>
  </si>
  <si>
    <t xml:space="preserve">39190000-0 - Tapetový papír a ostatní krycí materiály </t>
  </si>
  <si>
    <t>39191000-7 - Krycí materiál na stěny z papíru nebo lepenky</t>
  </si>
  <si>
    <t xml:space="preserve">39191100-8 - Tapetový papír </t>
  </si>
  <si>
    <t>39192000-4 - Textilní tapety</t>
  </si>
  <si>
    <t>39193000-1 - Podlahové krytiny z papíru nebo lepenky</t>
  </si>
  <si>
    <t>Jednací stůl</t>
  </si>
  <si>
    <t>2B</t>
  </si>
  <si>
    <t>2A</t>
  </si>
  <si>
    <t>Kartotéka</t>
  </si>
  <si>
    <t>1K</t>
  </si>
  <si>
    <t>Kartotéka uzamykatelná, 3 zásuvky (uložení karet studentů), rozměr v.1210xš.405xh.550-600mm, dezén olše, kovové úchyty (zapuštěné)</t>
  </si>
  <si>
    <t>Komoda - vyšší</t>
  </si>
  <si>
    <t>6B</t>
  </si>
  <si>
    <t>Komoda - nižší</t>
  </si>
  <si>
    <t>4B</t>
  </si>
  <si>
    <t>Konferenční stolek</t>
  </si>
  <si>
    <t>1KSN</t>
  </si>
  <si>
    <t>1KSV</t>
  </si>
  <si>
    <t>Kontejner k psacímu stolu</t>
  </si>
  <si>
    <t>3</t>
  </si>
  <si>
    <t>Kontejner pojízdný se 4 zásuvkami (horní zásuvka tužkovník, druhá zásuvka uzamykatelná), rozměr š.420xh.600xv.593mm, dezén olše, kovové úchyty</t>
  </si>
  <si>
    <t>Kontejner pojízdný se 4 zásuvkami (horní zásuvka tužkovník, druhá zásuvka uzamykatelná), rozměr š.420xh.600xv.593mm, dezén buk, kovové úchyty</t>
  </si>
  <si>
    <t>Kontejner pojízdný se 4 zásuvkami (horní zásuvka tužkovník, druhá zásuvka uzamykatelná), rozměr š.420xh.600xv.593mm, dezén šedá barva, kovové úchyty</t>
  </si>
  <si>
    <t>Nástavec na skříň</t>
  </si>
  <si>
    <t>6C+</t>
  </si>
  <si>
    <t>8C+</t>
  </si>
  <si>
    <t>Pracovní stůl</t>
  </si>
  <si>
    <t>Pracovní stůl - tvar "L"</t>
  </si>
  <si>
    <t>1AZ</t>
  </si>
  <si>
    <t>1A</t>
  </si>
  <si>
    <t>Pracovní stůl (čtvrtkruh)</t>
  </si>
  <si>
    <t>1B</t>
  </si>
  <si>
    <t>Pult (regál policový)</t>
  </si>
  <si>
    <t>7A</t>
  </si>
  <si>
    <t>7B</t>
  </si>
  <si>
    <t>Skříň policová</t>
  </si>
  <si>
    <t>Šatní skříň</t>
  </si>
  <si>
    <t>8B</t>
  </si>
  <si>
    <t>Šatní skříň, rozměr 800x618x1880mm, dezén olše, zesílená horní i boční desky, kovové úchyty</t>
  </si>
  <si>
    <t>Stolek pod kopírku</t>
  </si>
  <si>
    <t>1SK</t>
  </si>
  <si>
    <t>Věšáková stěna, zrcadlová stěna</t>
  </si>
  <si>
    <t>VA134, VA135</t>
  </si>
  <si>
    <t>Věšáková stěna</t>
  </si>
  <si>
    <t>VA134</t>
  </si>
  <si>
    <t>Věšáková stěna s kovovými háčky, rozměr 400x19x1880mm, dezén šedá barva</t>
  </si>
  <si>
    <t>Věšáková stěna s kovovými háčky, rozměr 400x19x1880mm, dezén olše</t>
  </si>
  <si>
    <t>Knihovna</t>
  </si>
  <si>
    <t>podobně jako policová skříň 6A, ale může mít menší hloubku a v horní části je prosklená</t>
  </si>
  <si>
    <t>Rohový prvek</t>
  </si>
  <si>
    <t>VA22</t>
  </si>
  <si>
    <t>Jednací stůl, rozměr 1400x800xv.770mm, dezén olše, zesílená prac. deska (25mm)</t>
  </si>
  <si>
    <t>Jednací stůl, rozměr 1400x800xv.770mm, dezén buk, zesílená prac. deska (25mm)</t>
  </si>
  <si>
    <t>Jednací stůl, rozměr 1400x800xv.770mm, dezén šedá barva, zesílená prac. deska (25mm)</t>
  </si>
  <si>
    <t>Komoda, plné dveře, 2x police, rozměr š.800xh.418xv.1140mm, dezén olše, zesílená horní deska, kovové úchyty</t>
  </si>
  <si>
    <t>Komoda, plné dveře, 2x police, rozměr š.800xh.418xv.1140mm, dezén buk, zesílená horní deska, kovové úchyty</t>
  </si>
  <si>
    <t>Komoda, plné dveře, 2x police, rozměr š.800xh.418xv.1140mm, dezén šedé provedení, zesílená horní deska, kovové úchyty</t>
  </si>
  <si>
    <t>Komoda k pracovnímu stolu, plné dveře, police, rozměr š.800xh.430xv.770mm, dezén olše, zesílená horní deska (25mm), kovové úchyty</t>
  </si>
  <si>
    <t>Komoda k pracovnímu stolu, plné dveře, police, rozměr š.800xh.430xv.770mm, dezén buk, zesílená horní deska (25mm), kovové úchyty</t>
  </si>
  <si>
    <t>Komoda k pracovnímu stolu, plné dveře, police, rozměr š.800xh.430xv.770mm, dezén šedá barva, zesílená horní deska (25mm), kovové úchyty</t>
  </si>
  <si>
    <t>rozměr 900x500xv.500mm, dezén buk, zesílená prac. deska (25-30mm)</t>
  </si>
  <si>
    <t>rozměr 900x500xv.500mm, dezén olše, zesílená prac. deska (25-30mm)</t>
  </si>
  <si>
    <t>rozměr 900x800xv.770mm, dezén buk, zesílená prac. deska (25-30mm)</t>
  </si>
  <si>
    <t>Nástavec na policovou skříň, plné dveře, police, rozměr š.800xh.418xv.620mm, zesílená horní deska, dezén olše, kovové úchyty</t>
  </si>
  <si>
    <t>Nástavec na policovou skříň, plné dveře, police, rozměr š.800xh.418xv.620mm, zesílená horní deska, dezén buk, kovové úchyty</t>
  </si>
  <si>
    <t>Nástavec na policovou skříň, plné dveře, police, rozměr š.800xh.418xv.620mm, zesílená horní deska, dezén šedá barva, kovové úchyty</t>
  </si>
  <si>
    <t>Pracovní stůl, rozměr 1500x750xv.770mm, dezén olše, zesílená prac. deska (25mm)</t>
  </si>
  <si>
    <t>Pracovní stůl - tvar "L", rozměr 1750x1200xv.770mm, dezén olše, zesílená prac. deska (25mm)</t>
  </si>
  <si>
    <t>Pracovní stůl - tvar "L", rozměr 1750x1200xv.770mm, dezén šedá barva, zesílená prac. deska (25mm)</t>
  </si>
  <si>
    <t>Pracovní stůl - tvar "L", rozměr 1750x1200xv.770mm, dezén buk, zesílená prac. deska (25mm)</t>
  </si>
  <si>
    <t>Pracovní stůl doplňuje stůl "L", rozměr 750x750xv.770mm, dezén olše, zesílená prac. deska (25mm)</t>
  </si>
  <si>
    <t>Pracovní stůl doplňuje stůl "L", rozměr 750x750xv.770mm, dezén buk, zesílená prac. deska (25mm)</t>
  </si>
  <si>
    <t>Pracovní stůl doplňuje stůl "L", rozměr 750x750xv.770mm, dezén šedá barva, zesílená prac. deska (25mm)</t>
  </si>
  <si>
    <t>Pult - přepážka na studijní oddělení, otevřená policová skříň (3x police), rozměr š.1000xh.520xv.1000mm, zesílená horní deska (25mm), dezén olše</t>
  </si>
  <si>
    <t>Pult - přepážka na studijní oddělení, otevřená policová skříň (3x police), rozměr š.1250xh.520xv.1000mm, zesílená horní deska (25mm), dezén olše</t>
  </si>
  <si>
    <t>Skříň policová (plná, 4x police), rozměr 800x418x1880mm, dezén olše, zesílená horní deska, kovové úchyty</t>
  </si>
  <si>
    <t>Skříň policová (plná, 4x police), rozměr 800x418x1880mm, dezén buk, zesílená horní deska, kovové úchyty</t>
  </si>
  <si>
    <t>Skříň policová (plná, 4x police), rozměr 800x418x1880mm, dezén šedá barva, zesílená horní deska, kovové úchyty</t>
  </si>
  <si>
    <t>Skříň policová (horní část přibližně ze 3/5 prosklená - 1110mm sklo, 770mm plné dveře; 4x police), rozměr 800x418x1880mm, dezén olše, zesílená horní deska, kovové úchyty</t>
  </si>
  <si>
    <t>Šatní skříň, rozměr 800x618x1880mm, dezén buk, zesílená horní deska, kovové úchyty</t>
  </si>
  <si>
    <t xml:space="preserve">Stolek pod kopírku pojízdný s úložným prostorem, rozměr š.750xh.600xv.600mm, dezén olše, zesílená horní i boční desky (25mm), kovové úchyty </t>
  </si>
  <si>
    <t>Knihovna, 4 police, v horní části přibližně ze 3/5 prosklené zamykatelné dveře (1110mm sklo, 770mm plné zamykatelné dveře), rozměr š.800xh.360xv.1880mm, dezén buk, zesílená horní deska, kovové úchyty</t>
  </si>
  <si>
    <t>Jednací stůl, rozměr 1500x750xv.770mm, dezén merano (ořech), zesílená prac. deska (25mm)</t>
  </si>
  <si>
    <t>Komoda, plné dveře, 2x police, rozměr š.800xh.418xv.1140mm, dezén merano (ořech), zesílená horní deska, kovové úchyty</t>
  </si>
  <si>
    <t>Komoda k pracovnímu stolu, plné dveře, police, rozměr š.800xh.430xv.770mm, dezén merano (ořech), zesílená horní deska (25mm), kovové úchyty</t>
  </si>
  <si>
    <t>rozměr 900x500xv.500mm, dezén merano (ořech), zesílená prac. deska (25-30mm)</t>
  </si>
  <si>
    <t>Kontejner pojízdný se 4 zásuvkami (horní zásuvka tužkovník, druhá zásuvka uzamykatelná), rozměr š.420xh.600xv.593mm, dezén merano (ořech), kovové úchyty</t>
  </si>
  <si>
    <t>Nástavec na policovou skříň, plné dveře, police, rozměr š.800xh.418xv.620mm, zesílená horní deska, dezén merano (ořech), kovové úchyty</t>
  </si>
  <si>
    <t>Pracovní stůl, rozměr 1500x750xv.770mm, dezén merano (ořech), zesílená prac. deska (25mm)</t>
  </si>
  <si>
    <t>Pracovní stůl - tvar "L", rozměr 1750x1200xv.770mm, dezén merano (ořech), zesílená prac. deska (25mm)</t>
  </si>
  <si>
    <t>Pracovní stůl doplňuje stůl "L", rozměr 750x750xv.770mm, dezén merano (ořech), zesílená prac. deska (25mm)</t>
  </si>
  <si>
    <t>Skříň policová (plná, 4x police), rozměr 800x418x1880mm, dezén merano (ořech), zesílená horní deska, kovové úchyty</t>
  </si>
  <si>
    <t>Skříň policová (horní část přibližně ze 3/5 prosklená - 1110mm sklo, 770mm plné dveře; 4x police), rozměr 800x418x1880mm, dezén merano (ořech), zesílená horní deska, kovové úchyty</t>
  </si>
  <si>
    <t>Šatní skříň, rozměr 800x618x1880mm, dezén merano (ořech), zesílená horní deska, kovové úchyty</t>
  </si>
  <si>
    <t xml:space="preserve">Stolek pod kopírku pojízdný s úložným prostorem, rozměr š.750xh.600xv.600mm, dezén merano (ořech), zesílená horní i boční desky (25mm), kovové úchyty </t>
  </si>
  <si>
    <t>Věšáková stěna s kovovými háčky, rozměr 400x19x1880mm, dezén merano (ořech), 2x se zrcadlem</t>
  </si>
  <si>
    <t>Rohový prvek, rozměr 430x430xv.770mm, dezén merano (ořech), 1 police</t>
  </si>
  <si>
    <t>Jednací stůl, rozměr 1400x800xv.770mm, dezén merano (ořech), zesílená prac. deska (25mm)</t>
  </si>
  <si>
    <t>Komoda, plné dveře, 2x police, rozměr š.800xh.418xv.1140mm, dezén calvados, zesílená horní deska, kovové úchyty</t>
  </si>
  <si>
    <t>Komoda k pracovnímu stolu, plné dveře, police, rozměr š.800xh.430xv.770mm, dezén calvados, zesílená horní deska (25mm), kovové úchyty</t>
  </si>
  <si>
    <t>Kontejner pojízdný se 4 zásuvkami (horní zásuvka tužkovník, druhá zásuvka uzamykatelná), rozměr š.420xh.600xv.593mm, dezén calvados, kovové úchyty</t>
  </si>
  <si>
    <t>Nástavec na policovou skříň, plné dveře, police, rozměr š.800xh.418xv.620mm, zesílená horní deska, dezén calvados, kovové úchyty</t>
  </si>
  <si>
    <t>Pracovní stůl - tvar "L", rozměr 1750x1200xv.770mm, dezén calvados, zesílená prac. deska (25mm)</t>
  </si>
  <si>
    <t>Pracovní stůl doplňuje stůl "L", rozměr 750x750xv.770mm, dezén calvados, zesílená prac. deska (25mm)</t>
  </si>
  <si>
    <t>Skříň policová (plná, 4x police), rozměr 800x418x1880mm, dezén calvados, zesílená horní deska, kovové úchyty</t>
  </si>
  <si>
    <t>Šatní skříň, rozměr 800x618x1880mm, dezén calvados, zesílená horní i boční desky, kovové úchyty</t>
  </si>
  <si>
    <t>Šatní skříň, rozměr 950x618x1880mm, dezén dub, zesílená horní deska, kovové úchyty, zamykatelná</t>
  </si>
  <si>
    <t>Nástavec na šatní skříň, plné dveře, police, rozměr š.950xh.618xv.620mm, zesílená horní deska, dezén dub, kovové úchyty, zamykatelný</t>
  </si>
  <si>
    <t>Množství v ks</t>
  </si>
  <si>
    <t>Cena v Kč bez DPH/ks</t>
  </si>
  <si>
    <t>Cena celkem v Kč bez DPH</t>
  </si>
  <si>
    <t>Nejvýše přípustná cena v Kč bez DPH/ks</t>
  </si>
  <si>
    <t>Celková nabídková cena v Kč bez DPH</t>
  </si>
  <si>
    <t>Příloha č. 1 kupní smlouvy - Nábytek 004-2014 - Technická specifikace</t>
  </si>
  <si>
    <t>Kód položky - viz nákresy v Příloze č. 3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</si>
</sst>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#,##0.00\ &quot;Kč&quot;"/>
  </numFmts>
  <fonts count="8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8"/>
      <name val="Calibri"/>
      <family val="2"/>
      <charset val="238"/>
    </font>
    <font>
      <b/>
      <sz val="11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0">
    <xf numFmtId="0" fontId="0" fillId="0" borderId="0" xfId="0"/>
    <xf numFmtId="4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Font="1" applyFill="1" applyAlignment="1"/>
    <xf numFmtId="0" fontId="0" fillId="0" borderId="0" xfId="0" applyFont="1" applyFill="1"/>
    <xf numFmtId="0" fontId="3" fillId="0" borderId="0" xfId="0" applyFont="1" applyFill="1" applyAlignment="1"/>
    <xf numFmtId="0" fontId="0" fillId="0" borderId="0" xfId="0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43" fontId="1" fillId="3" borderId="1" xfId="1" applyFont="1" applyFill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1" fontId="0" fillId="0" borderId="1" xfId="0" applyNumberForma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0" fillId="0" borderId="2" xfId="0" applyNumberForma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left" vertical="center"/>
    </xf>
  </cellXfs>
  <cellStyles count="2">
    <cellStyle name="čárky" xfId="1" builtinId="3"/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43</xdr:col>
      <xdr:colOff>0</xdr:colOff>
      <xdr:row>5</xdr:row>
      <xdr:rowOff>0</xdr:rowOff>
    </xdr:from>
    <xdr:to>
      <xdr:col>43</xdr:col>
      <xdr:colOff>190500</xdr:colOff>
      <xdr:row>5</xdr:row>
      <xdr:rowOff>190500</xdr:rowOff>
    </xdr:to>
    <xdr:pic>
      <xdr:nvPicPr>
        <xdr:cNvPr id="10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96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0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533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</xdr:row>
      <xdr:rowOff>0</xdr:rowOff>
    </xdr:from>
    <xdr:to>
      <xdr:col>43</xdr:col>
      <xdr:colOff>190500</xdr:colOff>
      <xdr:row>8</xdr:row>
      <xdr:rowOff>190500</xdr:rowOff>
    </xdr:to>
    <xdr:pic>
      <xdr:nvPicPr>
        <xdr:cNvPr id="10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867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</xdr:row>
      <xdr:rowOff>0</xdr:rowOff>
    </xdr:from>
    <xdr:to>
      <xdr:col>43</xdr:col>
      <xdr:colOff>190500</xdr:colOff>
      <xdr:row>11</xdr:row>
      <xdr:rowOff>0</xdr:rowOff>
    </xdr:to>
    <xdr:pic>
      <xdr:nvPicPr>
        <xdr:cNvPr id="10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39127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190500</xdr:rowOff>
    </xdr:to>
    <xdr:pic>
      <xdr:nvPicPr>
        <xdr:cNvPr id="10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7153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</xdr:row>
      <xdr:rowOff>0</xdr:rowOff>
    </xdr:from>
    <xdr:to>
      <xdr:col>43</xdr:col>
      <xdr:colOff>190500</xdr:colOff>
      <xdr:row>13</xdr:row>
      <xdr:rowOff>190500</xdr:rowOff>
    </xdr:to>
    <xdr:pic>
      <xdr:nvPicPr>
        <xdr:cNvPr id="10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8677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16</xdr:row>
      <xdr:rowOff>0</xdr:rowOff>
    </xdr:from>
    <xdr:to>
      <xdr:col>43</xdr:col>
      <xdr:colOff>190500</xdr:colOff>
      <xdr:row>16</xdr:row>
      <xdr:rowOff>190500</xdr:rowOff>
    </xdr:to>
    <xdr:pic>
      <xdr:nvPicPr>
        <xdr:cNvPr id="10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1534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16</xdr:row>
      <xdr:rowOff>0</xdr:rowOff>
    </xdr:from>
    <xdr:to>
      <xdr:col>43</xdr:col>
      <xdr:colOff>190500</xdr:colOff>
      <xdr:row>16</xdr:row>
      <xdr:rowOff>190500</xdr:rowOff>
    </xdr:to>
    <xdr:pic>
      <xdr:nvPicPr>
        <xdr:cNvPr id="10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1534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17</xdr:row>
      <xdr:rowOff>0</xdr:rowOff>
    </xdr:from>
    <xdr:to>
      <xdr:col>43</xdr:col>
      <xdr:colOff>190500</xdr:colOff>
      <xdr:row>17</xdr:row>
      <xdr:rowOff>190500</xdr:rowOff>
    </xdr:to>
    <xdr:pic>
      <xdr:nvPicPr>
        <xdr:cNvPr id="10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87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0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3439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190500</xdr:rowOff>
    </xdr:to>
    <xdr:pic>
      <xdr:nvPicPr>
        <xdr:cNvPr id="10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011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0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0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33</xdr:row>
      <xdr:rowOff>0</xdr:rowOff>
    </xdr:from>
    <xdr:to>
      <xdr:col>43</xdr:col>
      <xdr:colOff>190500</xdr:colOff>
      <xdr:row>33</xdr:row>
      <xdr:rowOff>190500</xdr:rowOff>
    </xdr:to>
    <xdr:pic>
      <xdr:nvPicPr>
        <xdr:cNvPr id="103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5479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39</xdr:row>
      <xdr:rowOff>9525</xdr:rowOff>
    </xdr:from>
    <xdr:to>
      <xdr:col>43</xdr:col>
      <xdr:colOff>190500</xdr:colOff>
      <xdr:row>39</xdr:row>
      <xdr:rowOff>190500</xdr:rowOff>
    </xdr:to>
    <xdr:pic>
      <xdr:nvPicPr>
        <xdr:cNvPr id="103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89845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37</xdr:row>
      <xdr:rowOff>0</xdr:rowOff>
    </xdr:from>
    <xdr:to>
      <xdr:col>43</xdr:col>
      <xdr:colOff>190500</xdr:colOff>
      <xdr:row>38</xdr:row>
      <xdr:rowOff>0</xdr:rowOff>
    </xdr:to>
    <xdr:pic>
      <xdr:nvPicPr>
        <xdr:cNvPr id="104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78320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39</xdr:row>
      <xdr:rowOff>0</xdr:rowOff>
    </xdr:from>
    <xdr:to>
      <xdr:col>43</xdr:col>
      <xdr:colOff>190500</xdr:colOff>
      <xdr:row>39</xdr:row>
      <xdr:rowOff>190500</xdr:rowOff>
    </xdr:to>
    <xdr:pic>
      <xdr:nvPicPr>
        <xdr:cNvPr id="104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8975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40</xdr:row>
      <xdr:rowOff>0</xdr:rowOff>
    </xdr:from>
    <xdr:to>
      <xdr:col>43</xdr:col>
      <xdr:colOff>190500</xdr:colOff>
      <xdr:row>40</xdr:row>
      <xdr:rowOff>190500</xdr:rowOff>
    </xdr:to>
    <xdr:pic>
      <xdr:nvPicPr>
        <xdr:cNvPr id="104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9546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53</xdr:row>
      <xdr:rowOff>0</xdr:rowOff>
    </xdr:from>
    <xdr:to>
      <xdr:col>43</xdr:col>
      <xdr:colOff>190500</xdr:colOff>
      <xdr:row>53</xdr:row>
      <xdr:rowOff>190500</xdr:rowOff>
    </xdr:to>
    <xdr:pic>
      <xdr:nvPicPr>
        <xdr:cNvPr id="10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898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53</xdr:row>
      <xdr:rowOff>0</xdr:rowOff>
    </xdr:from>
    <xdr:to>
      <xdr:col>43</xdr:col>
      <xdr:colOff>190500</xdr:colOff>
      <xdr:row>53</xdr:row>
      <xdr:rowOff>190500</xdr:rowOff>
    </xdr:to>
    <xdr:pic>
      <xdr:nvPicPr>
        <xdr:cNvPr id="10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898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55</xdr:row>
      <xdr:rowOff>0</xdr:rowOff>
    </xdr:from>
    <xdr:to>
      <xdr:col>43</xdr:col>
      <xdr:colOff>190500</xdr:colOff>
      <xdr:row>55</xdr:row>
      <xdr:rowOff>190500</xdr:rowOff>
    </xdr:to>
    <xdr:pic>
      <xdr:nvPicPr>
        <xdr:cNvPr id="104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050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56</xdr:row>
      <xdr:rowOff>0</xdr:rowOff>
    </xdr:from>
    <xdr:to>
      <xdr:col>43</xdr:col>
      <xdr:colOff>190500</xdr:colOff>
      <xdr:row>56</xdr:row>
      <xdr:rowOff>190500</xdr:rowOff>
    </xdr:to>
    <xdr:pic>
      <xdr:nvPicPr>
        <xdr:cNvPr id="1046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165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59</xdr:row>
      <xdr:rowOff>0</xdr:rowOff>
    </xdr:from>
    <xdr:to>
      <xdr:col>43</xdr:col>
      <xdr:colOff>190500</xdr:colOff>
      <xdr:row>60</xdr:row>
      <xdr:rowOff>0</xdr:rowOff>
    </xdr:to>
    <xdr:pic>
      <xdr:nvPicPr>
        <xdr:cNvPr id="1047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431982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60</xdr:row>
      <xdr:rowOff>0</xdr:rowOff>
    </xdr:from>
    <xdr:to>
      <xdr:col>43</xdr:col>
      <xdr:colOff>190500</xdr:colOff>
      <xdr:row>60</xdr:row>
      <xdr:rowOff>190500</xdr:rowOff>
    </xdr:to>
    <xdr:pic>
      <xdr:nvPicPr>
        <xdr:cNvPr id="1048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508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62</xdr:row>
      <xdr:rowOff>0</xdr:rowOff>
    </xdr:from>
    <xdr:to>
      <xdr:col>43</xdr:col>
      <xdr:colOff>190500</xdr:colOff>
      <xdr:row>62</xdr:row>
      <xdr:rowOff>190500</xdr:rowOff>
    </xdr:to>
    <xdr:pic>
      <xdr:nvPicPr>
        <xdr:cNvPr id="1049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6415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64</xdr:row>
      <xdr:rowOff>0</xdr:rowOff>
    </xdr:from>
    <xdr:to>
      <xdr:col>43</xdr:col>
      <xdr:colOff>190500</xdr:colOff>
      <xdr:row>64</xdr:row>
      <xdr:rowOff>190500</xdr:rowOff>
    </xdr:to>
    <xdr:pic>
      <xdr:nvPicPr>
        <xdr:cNvPr id="105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832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65</xdr:row>
      <xdr:rowOff>0</xdr:rowOff>
    </xdr:from>
    <xdr:to>
      <xdr:col>43</xdr:col>
      <xdr:colOff>190500</xdr:colOff>
      <xdr:row>65</xdr:row>
      <xdr:rowOff>190500</xdr:rowOff>
    </xdr:to>
    <xdr:pic>
      <xdr:nvPicPr>
        <xdr:cNvPr id="105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889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66</xdr:row>
      <xdr:rowOff>0</xdr:rowOff>
    </xdr:from>
    <xdr:to>
      <xdr:col>43</xdr:col>
      <xdr:colOff>190500</xdr:colOff>
      <xdr:row>66</xdr:row>
      <xdr:rowOff>190500</xdr:rowOff>
    </xdr:to>
    <xdr:pic>
      <xdr:nvPicPr>
        <xdr:cNvPr id="1052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68</xdr:row>
      <xdr:rowOff>0</xdr:rowOff>
    </xdr:from>
    <xdr:to>
      <xdr:col>43</xdr:col>
      <xdr:colOff>190500</xdr:colOff>
      <xdr:row>68</xdr:row>
      <xdr:rowOff>190500</xdr:rowOff>
    </xdr:to>
    <xdr:pic>
      <xdr:nvPicPr>
        <xdr:cNvPr id="105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117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69</xdr:row>
      <xdr:rowOff>0</xdr:rowOff>
    </xdr:from>
    <xdr:to>
      <xdr:col>43</xdr:col>
      <xdr:colOff>190500</xdr:colOff>
      <xdr:row>69</xdr:row>
      <xdr:rowOff>190500</xdr:rowOff>
    </xdr:to>
    <xdr:pic>
      <xdr:nvPicPr>
        <xdr:cNvPr id="105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17588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70</xdr:row>
      <xdr:rowOff>0</xdr:rowOff>
    </xdr:from>
    <xdr:to>
      <xdr:col>43</xdr:col>
      <xdr:colOff>190500</xdr:colOff>
      <xdr:row>71</xdr:row>
      <xdr:rowOff>0</xdr:rowOff>
    </xdr:to>
    <xdr:pic>
      <xdr:nvPicPr>
        <xdr:cNvPr id="1055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2025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71</xdr:row>
      <xdr:rowOff>0</xdr:rowOff>
    </xdr:from>
    <xdr:to>
      <xdr:col>43</xdr:col>
      <xdr:colOff>190500</xdr:colOff>
      <xdr:row>72</xdr:row>
      <xdr:rowOff>0</xdr:rowOff>
    </xdr:to>
    <xdr:pic>
      <xdr:nvPicPr>
        <xdr:cNvPr id="1056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2216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73</xdr:row>
      <xdr:rowOff>0</xdr:rowOff>
    </xdr:from>
    <xdr:to>
      <xdr:col>43</xdr:col>
      <xdr:colOff>190500</xdr:colOff>
      <xdr:row>74</xdr:row>
      <xdr:rowOff>0</xdr:rowOff>
    </xdr:to>
    <xdr:pic>
      <xdr:nvPicPr>
        <xdr:cNvPr id="1057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2597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74</xdr:row>
      <xdr:rowOff>0</xdr:rowOff>
    </xdr:from>
    <xdr:to>
      <xdr:col>43</xdr:col>
      <xdr:colOff>190500</xdr:colOff>
      <xdr:row>75</xdr:row>
      <xdr:rowOff>0</xdr:rowOff>
    </xdr:to>
    <xdr:pic>
      <xdr:nvPicPr>
        <xdr:cNvPr id="1058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2787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76</xdr:row>
      <xdr:rowOff>0</xdr:rowOff>
    </xdr:from>
    <xdr:to>
      <xdr:col>43</xdr:col>
      <xdr:colOff>190500</xdr:colOff>
      <xdr:row>77</xdr:row>
      <xdr:rowOff>0</xdr:rowOff>
    </xdr:to>
    <xdr:pic>
      <xdr:nvPicPr>
        <xdr:cNvPr id="10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3168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77</xdr:row>
      <xdr:rowOff>0</xdr:rowOff>
    </xdr:from>
    <xdr:to>
      <xdr:col>43</xdr:col>
      <xdr:colOff>190500</xdr:colOff>
      <xdr:row>78</xdr:row>
      <xdr:rowOff>0</xdr:rowOff>
    </xdr:to>
    <xdr:pic>
      <xdr:nvPicPr>
        <xdr:cNvPr id="10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3359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78</xdr:row>
      <xdr:rowOff>0</xdr:rowOff>
    </xdr:from>
    <xdr:to>
      <xdr:col>43</xdr:col>
      <xdr:colOff>190500</xdr:colOff>
      <xdr:row>79</xdr:row>
      <xdr:rowOff>0</xdr:rowOff>
    </xdr:to>
    <xdr:pic>
      <xdr:nvPicPr>
        <xdr:cNvPr id="10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3549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79</xdr:row>
      <xdr:rowOff>0</xdr:rowOff>
    </xdr:from>
    <xdr:to>
      <xdr:col>43</xdr:col>
      <xdr:colOff>190500</xdr:colOff>
      <xdr:row>80</xdr:row>
      <xdr:rowOff>0</xdr:rowOff>
    </xdr:to>
    <xdr:pic>
      <xdr:nvPicPr>
        <xdr:cNvPr id="10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3740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80</xdr:row>
      <xdr:rowOff>0</xdr:rowOff>
    </xdr:from>
    <xdr:to>
      <xdr:col>43</xdr:col>
      <xdr:colOff>190500</xdr:colOff>
      <xdr:row>81</xdr:row>
      <xdr:rowOff>0</xdr:rowOff>
    </xdr:to>
    <xdr:pic>
      <xdr:nvPicPr>
        <xdr:cNvPr id="10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393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81</xdr:row>
      <xdr:rowOff>0</xdr:rowOff>
    </xdr:from>
    <xdr:to>
      <xdr:col>43</xdr:col>
      <xdr:colOff>190500</xdr:colOff>
      <xdr:row>82</xdr:row>
      <xdr:rowOff>0</xdr:rowOff>
    </xdr:to>
    <xdr:pic>
      <xdr:nvPicPr>
        <xdr:cNvPr id="10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4121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82</xdr:row>
      <xdr:rowOff>0</xdr:rowOff>
    </xdr:from>
    <xdr:to>
      <xdr:col>43</xdr:col>
      <xdr:colOff>190500</xdr:colOff>
      <xdr:row>83</xdr:row>
      <xdr:rowOff>0</xdr:rowOff>
    </xdr:to>
    <xdr:pic>
      <xdr:nvPicPr>
        <xdr:cNvPr id="10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4311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86</xdr:row>
      <xdr:rowOff>0</xdr:rowOff>
    </xdr:from>
    <xdr:to>
      <xdr:col>43</xdr:col>
      <xdr:colOff>190500</xdr:colOff>
      <xdr:row>87</xdr:row>
      <xdr:rowOff>0</xdr:rowOff>
    </xdr:to>
    <xdr:pic>
      <xdr:nvPicPr>
        <xdr:cNvPr id="1066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5073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87</xdr:row>
      <xdr:rowOff>0</xdr:rowOff>
    </xdr:from>
    <xdr:to>
      <xdr:col>43</xdr:col>
      <xdr:colOff>190500</xdr:colOff>
      <xdr:row>88</xdr:row>
      <xdr:rowOff>0</xdr:rowOff>
    </xdr:to>
    <xdr:pic>
      <xdr:nvPicPr>
        <xdr:cNvPr id="1067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5264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88</xdr:row>
      <xdr:rowOff>0</xdr:rowOff>
    </xdr:from>
    <xdr:to>
      <xdr:col>43</xdr:col>
      <xdr:colOff>190500</xdr:colOff>
      <xdr:row>89</xdr:row>
      <xdr:rowOff>0</xdr:rowOff>
    </xdr:to>
    <xdr:pic>
      <xdr:nvPicPr>
        <xdr:cNvPr id="1068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5454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89</xdr:row>
      <xdr:rowOff>0</xdr:rowOff>
    </xdr:from>
    <xdr:to>
      <xdr:col>43</xdr:col>
      <xdr:colOff>190500</xdr:colOff>
      <xdr:row>90</xdr:row>
      <xdr:rowOff>0</xdr:rowOff>
    </xdr:to>
    <xdr:pic>
      <xdr:nvPicPr>
        <xdr:cNvPr id="1069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5645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90</xdr:row>
      <xdr:rowOff>0</xdr:rowOff>
    </xdr:from>
    <xdr:to>
      <xdr:col>43</xdr:col>
      <xdr:colOff>190500</xdr:colOff>
      <xdr:row>91</xdr:row>
      <xdr:rowOff>0</xdr:rowOff>
    </xdr:to>
    <xdr:pic>
      <xdr:nvPicPr>
        <xdr:cNvPr id="1070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5835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92</xdr:row>
      <xdr:rowOff>0</xdr:rowOff>
    </xdr:from>
    <xdr:to>
      <xdr:col>43</xdr:col>
      <xdr:colOff>190500</xdr:colOff>
      <xdr:row>93</xdr:row>
      <xdr:rowOff>0</xdr:rowOff>
    </xdr:to>
    <xdr:pic>
      <xdr:nvPicPr>
        <xdr:cNvPr id="1071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6216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93</xdr:row>
      <xdr:rowOff>0</xdr:rowOff>
    </xdr:from>
    <xdr:to>
      <xdr:col>43</xdr:col>
      <xdr:colOff>190500</xdr:colOff>
      <xdr:row>94</xdr:row>
      <xdr:rowOff>0</xdr:rowOff>
    </xdr:to>
    <xdr:pic>
      <xdr:nvPicPr>
        <xdr:cNvPr id="1072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6407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94</xdr:row>
      <xdr:rowOff>0</xdr:rowOff>
    </xdr:from>
    <xdr:to>
      <xdr:col>43</xdr:col>
      <xdr:colOff>190500</xdr:colOff>
      <xdr:row>95</xdr:row>
      <xdr:rowOff>0</xdr:rowOff>
    </xdr:to>
    <xdr:pic>
      <xdr:nvPicPr>
        <xdr:cNvPr id="107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6597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95</xdr:row>
      <xdr:rowOff>0</xdr:rowOff>
    </xdr:from>
    <xdr:to>
      <xdr:col>43</xdr:col>
      <xdr:colOff>190500</xdr:colOff>
      <xdr:row>96</xdr:row>
      <xdr:rowOff>0</xdr:rowOff>
    </xdr:to>
    <xdr:pic>
      <xdr:nvPicPr>
        <xdr:cNvPr id="10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6788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98</xdr:row>
      <xdr:rowOff>0</xdr:rowOff>
    </xdr:from>
    <xdr:to>
      <xdr:col>43</xdr:col>
      <xdr:colOff>190500</xdr:colOff>
      <xdr:row>99</xdr:row>
      <xdr:rowOff>0</xdr:rowOff>
    </xdr:to>
    <xdr:pic>
      <xdr:nvPicPr>
        <xdr:cNvPr id="107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7359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100</xdr:row>
      <xdr:rowOff>0</xdr:rowOff>
    </xdr:from>
    <xdr:to>
      <xdr:col>43</xdr:col>
      <xdr:colOff>190500</xdr:colOff>
      <xdr:row>101</xdr:row>
      <xdr:rowOff>0</xdr:rowOff>
    </xdr:to>
    <xdr:pic>
      <xdr:nvPicPr>
        <xdr:cNvPr id="107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774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102</xdr:row>
      <xdr:rowOff>0</xdr:rowOff>
    </xdr:from>
    <xdr:to>
      <xdr:col>43</xdr:col>
      <xdr:colOff>190500</xdr:colOff>
      <xdr:row>103</xdr:row>
      <xdr:rowOff>0</xdr:rowOff>
    </xdr:to>
    <xdr:pic>
      <xdr:nvPicPr>
        <xdr:cNvPr id="107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8121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103</xdr:row>
      <xdr:rowOff>0</xdr:rowOff>
    </xdr:from>
    <xdr:to>
      <xdr:col>43</xdr:col>
      <xdr:colOff>190500</xdr:colOff>
      <xdr:row>104</xdr:row>
      <xdr:rowOff>0</xdr:rowOff>
    </xdr:to>
    <xdr:pic>
      <xdr:nvPicPr>
        <xdr:cNvPr id="107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8312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104</xdr:row>
      <xdr:rowOff>0</xdr:rowOff>
    </xdr:from>
    <xdr:to>
      <xdr:col>43</xdr:col>
      <xdr:colOff>190500</xdr:colOff>
      <xdr:row>105</xdr:row>
      <xdr:rowOff>0</xdr:rowOff>
    </xdr:to>
    <xdr:pic>
      <xdr:nvPicPr>
        <xdr:cNvPr id="107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8502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105</xdr:row>
      <xdr:rowOff>0</xdr:rowOff>
    </xdr:from>
    <xdr:to>
      <xdr:col>43</xdr:col>
      <xdr:colOff>190500</xdr:colOff>
      <xdr:row>106</xdr:row>
      <xdr:rowOff>0</xdr:rowOff>
    </xdr:to>
    <xdr:pic>
      <xdr:nvPicPr>
        <xdr:cNvPr id="108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8693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106</xdr:row>
      <xdr:rowOff>0</xdr:rowOff>
    </xdr:from>
    <xdr:to>
      <xdr:col>43</xdr:col>
      <xdr:colOff>190500</xdr:colOff>
      <xdr:row>107</xdr:row>
      <xdr:rowOff>0</xdr:rowOff>
    </xdr:to>
    <xdr:pic>
      <xdr:nvPicPr>
        <xdr:cNvPr id="108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8883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107</xdr:row>
      <xdr:rowOff>0</xdr:rowOff>
    </xdr:from>
    <xdr:to>
      <xdr:col>43</xdr:col>
      <xdr:colOff>190500</xdr:colOff>
      <xdr:row>108</xdr:row>
      <xdr:rowOff>0</xdr:rowOff>
    </xdr:to>
    <xdr:pic>
      <xdr:nvPicPr>
        <xdr:cNvPr id="108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9074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108</xdr:row>
      <xdr:rowOff>0</xdr:rowOff>
    </xdr:from>
    <xdr:to>
      <xdr:col>43</xdr:col>
      <xdr:colOff>190500</xdr:colOff>
      <xdr:row>109</xdr:row>
      <xdr:rowOff>0</xdr:rowOff>
    </xdr:to>
    <xdr:pic>
      <xdr:nvPicPr>
        <xdr:cNvPr id="108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9264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110</xdr:row>
      <xdr:rowOff>0</xdr:rowOff>
    </xdr:from>
    <xdr:to>
      <xdr:col>43</xdr:col>
      <xdr:colOff>190500</xdr:colOff>
      <xdr:row>111</xdr:row>
      <xdr:rowOff>0</xdr:rowOff>
    </xdr:to>
    <xdr:pic>
      <xdr:nvPicPr>
        <xdr:cNvPr id="108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9645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111</xdr:row>
      <xdr:rowOff>0</xdr:rowOff>
    </xdr:from>
    <xdr:to>
      <xdr:col>43</xdr:col>
      <xdr:colOff>190500</xdr:colOff>
      <xdr:row>112</xdr:row>
      <xdr:rowOff>0</xdr:rowOff>
    </xdr:to>
    <xdr:pic>
      <xdr:nvPicPr>
        <xdr:cNvPr id="108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9836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112</xdr:row>
      <xdr:rowOff>0</xdr:rowOff>
    </xdr:from>
    <xdr:to>
      <xdr:col>43</xdr:col>
      <xdr:colOff>190500</xdr:colOff>
      <xdr:row>113</xdr:row>
      <xdr:rowOff>0</xdr:rowOff>
    </xdr:to>
    <xdr:pic>
      <xdr:nvPicPr>
        <xdr:cNvPr id="108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0026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113</xdr:row>
      <xdr:rowOff>0</xdr:rowOff>
    </xdr:from>
    <xdr:to>
      <xdr:col>43</xdr:col>
      <xdr:colOff>190500</xdr:colOff>
      <xdr:row>114</xdr:row>
      <xdr:rowOff>0</xdr:rowOff>
    </xdr:to>
    <xdr:pic>
      <xdr:nvPicPr>
        <xdr:cNvPr id="108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0217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115</xdr:row>
      <xdr:rowOff>0</xdr:rowOff>
    </xdr:from>
    <xdr:to>
      <xdr:col>43</xdr:col>
      <xdr:colOff>190500</xdr:colOff>
      <xdr:row>116</xdr:row>
      <xdr:rowOff>0</xdr:rowOff>
    </xdr:to>
    <xdr:pic>
      <xdr:nvPicPr>
        <xdr:cNvPr id="108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0598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116</xdr:row>
      <xdr:rowOff>0</xdr:rowOff>
    </xdr:from>
    <xdr:to>
      <xdr:col>43</xdr:col>
      <xdr:colOff>190500</xdr:colOff>
      <xdr:row>117</xdr:row>
      <xdr:rowOff>0</xdr:rowOff>
    </xdr:to>
    <xdr:pic>
      <xdr:nvPicPr>
        <xdr:cNvPr id="108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0788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117</xdr:row>
      <xdr:rowOff>0</xdr:rowOff>
    </xdr:from>
    <xdr:to>
      <xdr:col>43</xdr:col>
      <xdr:colOff>190500</xdr:colOff>
      <xdr:row>118</xdr:row>
      <xdr:rowOff>0</xdr:rowOff>
    </xdr:to>
    <xdr:pic>
      <xdr:nvPicPr>
        <xdr:cNvPr id="109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0979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118</xdr:row>
      <xdr:rowOff>0</xdr:rowOff>
    </xdr:from>
    <xdr:to>
      <xdr:col>43</xdr:col>
      <xdr:colOff>190500</xdr:colOff>
      <xdr:row>119</xdr:row>
      <xdr:rowOff>0</xdr:rowOff>
    </xdr:to>
    <xdr:pic>
      <xdr:nvPicPr>
        <xdr:cNvPr id="109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1169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119</xdr:row>
      <xdr:rowOff>0</xdr:rowOff>
    </xdr:from>
    <xdr:to>
      <xdr:col>43</xdr:col>
      <xdr:colOff>190500</xdr:colOff>
      <xdr:row>120</xdr:row>
      <xdr:rowOff>0</xdr:rowOff>
    </xdr:to>
    <xdr:pic>
      <xdr:nvPicPr>
        <xdr:cNvPr id="109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1360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120</xdr:row>
      <xdr:rowOff>0</xdr:rowOff>
    </xdr:from>
    <xdr:to>
      <xdr:col>43</xdr:col>
      <xdr:colOff>190500</xdr:colOff>
      <xdr:row>121</xdr:row>
      <xdr:rowOff>0</xdr:rowOff>
    </xdr:to>
    <xdr:pic>
      <xdr:nvPicPr>
        <xdr:cNvPr id="109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155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122</xdr:row>
      <xdr:rowOff>0</xdr:rowOff>
    </xdr:from>
    <xdr:to>
      <xdr:col>43</xdr:col>
      <xdr:colOff>190500</xdr:colOff>
      <xdr:row>123</xdr:row>
      <xdr:rowOff>0</xdr:rowOff>
    </xdr:to>
    <xdr:pic>
      <xdr:nvPicPr>
        <xdr:cNvPr id="109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1931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124</xdr:row>
      <xdr:rowOff>0</xdr:rowOff>
    </xdr:from>
    <xdr:to>
      <xdr:col>43</xdr:col>
      <xdr:colOff>190500</xdr:colOff>
      <xdr:row>125</xdr:row>
      <xdr:rowOff>0</xdr:rowOff>
    </xdr:to>
    <xdr:pic>
      <xdr:nvPicPr>
        <xdr:cNvPr id="109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2312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125</xdr:row>
      <xdr:rowOff>0</xdr:rowOff>
    </xdr:from>
    <xdr:to>
      <xdr:col>43</xdr:col>
      <xdr:colOff>190500</xdr:colOff>
      <xdr:row>126</xdr:row>
      <xdr:rowOff>0</xdr:rowOff>
    </xdr:to>
    <xdr:pic>
      <xdr:nvPicPr>
        <xdr:cNvPr id="109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2503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126</xdr:row>
      <xdr:rowOff>0</xdr:rowOff>
    </xdr:from>
    <xdr:to>
      <xdr:col>43</xdr:col>
      <xdr:colOff>190500</xdr:colOff>
      <xdr:row>127</xdr:row>
      <xdr:rowOff>0</xdr:rowOff>
    </xdr:to>
    <xdr:pic>
      <xdr:nvPicPr>
        <xdr:cNvPr id="109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2693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127</xdr:row>
      <xdr:rowOff>0</xdr:rowOff>
    </xdr:from>
    <xdr:to>
      <xdr:col>43</xdr:col>
      <xdr:colOff>190500</xdr:colOff>
      <xdr:row>128</xdr:row>
      <xdr:rowOff>0</xdr:rowOff>
    </xdr:to>
    <xdr:pic>
      <xdr:nvPicPr>
        <xdr:cNvPr id="109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2884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128</xdr:row>
      <xdr:rowOff>0</xdr:rowOff>
    </xdr:from>
    <xdr:to>
      <xdr:col>43</xdr:col>
      <xdr:colOff>190500</xdr:colOff>
      <xdr:row>129</xdr:row>
      <xdr:rowOff>0</xdr:rowOff>
    </xdr:to>
    <xdr:pic>
      <xdr:nvPicPr>
        <xdr:cNvPr id="109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3074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129</xdr:row>
      <xdr:rowOff>0</xdr:rowOff>
    </xdr:from>
    <xdr:to>
      <xdr:col>43</xdr:col>
      <xdr:colOff>190500</xdr:colOff>
      <xdr:row>130</xdr:row>
      <xdr:rowOff>0</xdr:rowOff>
    </xdr:to>
    <xdr:pic>
      <xdr:nvPicPr>
        <xdr:cNvPr id="110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3265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130</xdr:row>
      <xdr:rowOff>0</xdr:rowOff>
    </xdr:from>
    <xdr:to>
      <xdr:col>43</xdr:col>
      <xdr:colOff>190500</xdr:colOff>
      <xdr:row>131</xdr:row>
      <xdr:rowOff>0</xdr:rowOff>
    </xdr:to>
    <xdr:pic>
      <xdr:nvPicPr>
        <xdr:cNvPr id="110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3455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131</xdr:row>
      <xdr:rowOff>0</xdr:rowOff>
    </xdr:from>
    <xdr:to>
      <xdr:col>43</xdr:col>
      <xdr:colOff>190500</xdr:colOff>
      <xdr:row>132</xdr:row>
      <xdr:rowOff>0</xdr:rowOff>
    </xdr:to>
    <xdr:pic>
      <xdr:nvPicPr>
        <xdr:cNvPr id="110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3646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133</xdr:row>
      <xdr:rowOff>0</xdr:rowOff>
    </xdr:from>
    <xdr:to>
      <xdr:col>43</xdr:col>
      <xdr:colOff>190500</xdr:colOff>
      <xdr:row>134</xdr:row>
      <xdr:rowOff>0</xdr:rowOff>
    </xdr:to>
    <xdr:pic>
      <xdr:nvPicPr>
        <xdr:cNvPr id="110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4027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134</xdr:row>
      <xdr:rowOff>0</xdr:rowOff>
    </xdr:from>
    <xdr:to>
      <xdr:col>43</xdr:col>
      <xdr:colOff>190500</xdr:colOff>
      <xdr:row>135</xdr:row>
      <xdr:rowOff>0</xdr:rowOff>
    </xdr:to>
    <xdr:pic>
      <xdr:nvPicPr>
        <xdr:cNvPr id="110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4217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135</xdr:row>
      <xdr:rowOff>0</xdr:rowOff>
    </xdr:from>
    <xdr:to>
      <xdr:col>43</xdr:col>
      <xdr:colOff>190500</xdr:colOff>
      <xdr:row>136</xdr:row>
      <xdr:rowOff>0</xdr:rowOff>
    </xdr:to>
    <xdr:pic>
      <xdr:nvPicPr>
        <xdr:cNvPr id="110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4408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136</xdr:row>
      <xdr:rowOff>0</xdr:rowOff>
    </xdr:from>
    <xdr:to>
      <xdr:col>43</xdr:col>
      <xdr:colOff>190500</xdr:colOff>
      <xdr:row>137</xdr:row>
      <xdr:rowOff>0</xdr:rowOff>
    </xdr:to>
    <xdr:pic>
      <xdr:nvPicPr>
        <xdr:cNvPr id="110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4598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137</xdr:row>
      <xdr:rowOff>0</xdr:rowOff>
    </xdr:from>
    <xdr:to>
      <xdr:col>43</xdr:col>
      <xdr:colOff>190500</xdr:colOff>
      <xdr:row>138</xdr:row>
      <xdr:rowOff>0</xdr:rowOff>
    </xdr:to>
    <xdr:pic>
      <xdr:nvPicPr>
        <xdr:cNvPr id="110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4789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139</xdr:row>
      <xdr:rowOff>0</xdr:rowOff>
    </xdr:from>
    <xdr:to>
      <xdr:col>43</xdr:col>
      <xdr:colOff>190500</xdr:colOff>
      <xdr:row>140</xdr:row>
      <xdr:rowOff>0</xdr:rowOff>
    </xdr:to>
    <xdr:pic>
      <xdr:nvPicPr>
        <xdr:cNvPr id="110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5170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141</xdr:row>
      <xdr:rowOff>0</xdr:rowOff>
    </xdr:from>
    <xdr:to>
      <xdr:col>43</xdr:col>
      <xdr:colOff>190500</xdr:colOff>
      <xdr:row>142</xdr:row>
      <xdr:rowOff>0</xdr:rowOff>
    </xdr:to>
    <xdr:pic>
      <xdr:nvPicPr>
        <xdr:cNvPr id="110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5551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142</xdr:row>
      <xdr:rowOff>0</xdr:rowOff>
    </xdr:from>
    <xdr:to>
      <xdr:col>43</xdr:col>
      <xdr:colOff>190500</xdr:colOff>
      <xdr:row>143</xdr:row>
      <xdr:rowOff>0</xdr:rowOff>
    </xdr:to>
    <xdr:pic>
      <xdr:nvPicPr>
        <xdr:cNvPr id="111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5741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142</xdr:row>
      <xdr:rowOff>0</xdr:rowOff>
    </xdr:from>
    <xdr:to>
      <xdr:col>43</xdr:col>
      <xdr:colOff>190500</xdr:colOff>
      <xdr:row>143</xdr:row>
      <xdr:rowOff>0</xdr:rowOff>
    </xdr:to>
    <xdr:pic>
      <xdr:nvPicPr>
        <xdr:cNvPr id="111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5741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145</xdr:row>
      <xdr:rowOff>0</xdr:rowOff>
    </xdr:from>
    <xdr:to>
      <xdr:col>43</xdr:col>
      <xdr:colOff>190500</xdr:colOff>
      <xdr:row>146</xdr:row>
      <xdr:rowOff>0</xdr:rowOff>
    </xdr:to>
    <xdr:pic>
      <xdr:nvPicPr>
        <xdr:cNvPr id="111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6313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145</xdr:row>
      <xdr:rowOff>0</xdr:rowOff>
    </xdr:from>
    <xdr:to>
      <xdr:col>43</xdr:col>
      <xdr:colOff>190500</xdr:colOff>
      <xdr:row>146</xdr:row>
      <xdr:rowOff>0</xdr:rowOff>
    </xdr:to>
    <xdr:pic>
      <xdr:nvPicPr>
        <xdr:cNvPr id="11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6313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146</xdr:row>
      <xdr:rowOff>0</xdr:rowOff>
    </xdr:from>
    <xdr:to>
      <xdr:col>43</xdr:col>
      <xdr:colOff>190500</xdr:colOff>
      <xdr:row>147</xdr:row>
      <xdr:rowOff>0</xdr:rowOff>
    </xdr:to>
    <xdr:pic>
      <xdr:nvPicPr>
        <xdr:cNvPr id="11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6503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147</xdr:row>
      <xdr:rowOff>0</xdr:rowOff>
    </xdr:from>
    <xdr:to>
      <xdr:col>43</xdr:col>
      <xdr:colOff>190500</xdr:colOff>
      <xdr:row>148</xdr:row>
      <xdr:rowOff>0</xdr:rowOff>
    </xdr:to>
    <xdr:pic>
      <xdr:nvPicPr>
        <xdr:cNvPr id="11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6694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148</xdr:row>
      <xdr:rowOff>0</xdr:rowOff>
    </xdr:from>
    <xdr:to>
      <xdr:col>43</xdr:col>
      <xdr:colOff>190500</xdr:colOff>
      <xdr:row>149</xdr:row>
      <xdr:rowOff>0</xdr:rowOff>
    </xdr:to>
    <xdr:pic>
      <xdr:nvPicPr>
        <xdr:cNvPr id="11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6884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152</xdr:row>
      <xdr:rowOff>0</xdr:rowOff>
    </xdr:from>
    <xdr:to>
      <xdr:col>43</xdr:col>
      <xdr:colOff>190500</xdr:colOff>
      <xdr:row>153</xdr:row>
      <xdr:rowOff>0</xdr:rowOff>
    </xdr:to>
    <xdr:pic>
      <xdr:nvPicPr>
        <xdr:cNvPr id="1117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7646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152</xdr:row>
      <xdr:rowOff>0</xdr:rowOff>
    </xdr:from>
    <xdr:to>
      <xdr:col>43</xdr:col>
      <xdr:colOff>190500</xdr:colOff>
      <xdr:row>153</xdr:row>
      <xdr:rowOff>0</xdr:rowOff>
    </xdr:to>
    <xdr:pic>
      <xdr:nvPicPr>
        <xdr:cNvPr id="1118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7646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153</xdr:row>
      <xdr:rowOff>0</xdr:rowOff>
    </xdr:from>
    <xdr:to>
      <xdr:col>43</xdr:col>
      <xdr:colOff>190500</xdr:colOff>
      <xdr:row>154</xdr:row>
      <xdr:rowOff>0</xdr:rowOff>
    </xdr:to>
    <xdr:pic>
      <xdr:nvPicPr>
        <xdr:cNvPr id="111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7837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154</xdr:row>
      <xdr:rowOff>0</xdr:rowOff>
    </xdr:from>
    <xdr:to>
      <xdr:col>43</xdr:col>
      <xdr:colOff>190500</xdr:colOff>
      <xdr:row>155</xdr:row>
      <xdr:rowOff>0</xdr:rowOff>
    </xdr:to>
    <xdr:pic>
      <xdr:nvPicPr>
        <xdr:cNvPr id="112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8027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155</xdr:row>
      <xdr:rowOff>0</xdr:rowOff>
    </xdr:from>
    <xdr:to>
      <xdr:col>43</xdr:col>
      <xdr:colOff>190500</xdr:colOff>
      <xdr:row>156</xdr:row>
      <xdr:rowOff>0</xdr:rowOff>
    </xdr:to>
    <xdr:pic>
      <xdr:nvPicPr>
        <xdr:cNvPr id="1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8218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156</xdr:row>
      <xdr:rowOff>0</xdr:rowOff>
    </xdr:from>
    <xdr:to>
      <xdr:col>43</xdr:col>
      <xdr:colOff>190500</xdr:colOff>
      <xdr:row>157</xdr:row>
      <xdr:rowOff>0</xdr:rowOff>
    </xdr:to>
    <xdr:pic>
      <xdr:nvPicPr>
        <xdr:cNvPr id="11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8408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157</xdr:row>
      <xdr:rowOff>0</xdr:rowOff>
    </xdr:from>
    <xdr:to>
      <xdr:col>43</xdr:col>
      <xdr:colOff>190500</xdr:colOff>
      <xdr:row>158</xdr:row>
      <xdr:rowOff>0</xdr:rowOff>
    </xdr:to>
    <xdr:pic>
      <xdr:nvPicPr>
        <xdr:cNvPr id="11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8599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158</xdr:row>
      <xdr:rowOff>0</xdr:rowOff>
    </xdr:from>
    <xdr:to>
      <xdr:col>43</xdr:col>
      <xdr:colOff>190500</xdr:colOff>
      <xdr:row>159</xdr:row>
      <xdr:rowOff>0</xdr:rowOff>
    </xdr:to>
    <xdr:pic>
      <xdr:nvPicPr>
        <xdr:cNvPr id="11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8789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159</xdr:row>
      <xdr:rowOff>0</xdr:rowOff>
    </xdr:from>
    <xdr:to>
      <xdr:col>43</xdr:col>
      <xdr:colOff>190500</xdr:colOff>
      <xdr:row>160</xdr:row>
      <xdr:rowOff>0</xdr:rowOff>
    </xdr:to>
    <xdr:pic>
      <xdr:nvPicPr>
        <xdr:cNvPr id="11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8980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25</xdr:row>
      <xdr:rowOff>0</xdr:rowOff>
    </xdr:to>
    <xdr:pic>
      <xdr:nvPicPr>
        <xdr:cNvPr id="11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72878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27</xdr:row>
      <xdr:rowOff>0</xdr:rowOff>
    </xdr:from>
    <xdr:to>
      <xdr:col>43</xdr:col>
      <xdr:colOff>190500</xdr:colOff>
      <xdr:row>27</xdr:row>
      <xdr:rowOff>190500</xdr:rowOff>
    </xdr:to>
    <xdr:pic>
      <xdr:nvPicPr>
        <xdr:cNvPr id="11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0145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29</xdr:row>
      <xdr:rowOff>0</xdr:rowOff>
    </xdr:from>
    <xdr:to>
      <xdr:col>43</xdr:col>
      <xdr:colOff>190500</xdr:colOff>
      <xdr:row>30</xdr:row>
      <xdr:rowOff>0</xdr:rowOff>
    </xdr:to>
    <xdr:pic>
      <xdr:nvPicPr>
        <xdr:cNvPr id="11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205037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30</xdr:row>
      <xdr:rowOff>0</xdr:rowOff>
    </xdr:from>
    <xdr:to>
      <xdr:col>43</xdr:col>
      <xdr:colOff>190500</xdr:colOff>
      <xdr:row>30</xdr:row>
      <xdr:rowOff>190500</xdr:rowOff>
    </xdr:to>
    <xdr:pic>
      <xdr:nvPicPr>
        <xdr:cNvPr id="11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2812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30</xdr:row>
      <xdr:rowOff>0</xdr:rowOff>
    </xdr:from>
    <xdr:to>
      <xdr:col>43</xdr:col>
      <xdr:colOff>190500</xdr:colOff>
      <xdr:row>30</xdr:row>
      <xdr:rowOff>190500</xdr:rowOff>
    </xdr:to>
    <xdr:pic>
      <xdr:nvPicPr>
        <xdr:cNvPr id="11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2812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31</xdr:row>
      <xdr:rowOff>0</xdr:rowOff>
    </xdr:from>
    <xdr:to>
      <xdr:col>43</xdr:col>
      <xdr:colOff>190500</xdr:colOff>
      <xdr:row>31</xdr:row>
      <xdr:rowOff>190500</xdr:rowOff>
    </xdr:to>
    <xdr:pic>
      <xdr:nvPicPr>
        <xdr:cNvPr id="114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3574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47</xdr:row>
      <xdr:rowOff>180975</xdr:rowOff>
    </xdr:from>
    <xdr:to>
      <xdr:col>43</xdr:col>
      <xdr:colOff>190500</xdr:colOff>
      <xdr:row>47</xdr:row>
      <xdr:rowOff>361950</xdr:rowOff>
    </xdr:to>
    <xdr:pic>
      <xdr:nvPicPr>
        <xdr:cNvPr id="114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42138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42</xdr:row>
      <xdr:rowOff>0</xdr:rowOff>
    </xdr:from>
    <xdr:to>
      <xdr:col>43</xdr:col>
      <xdr:colOff>190500</xdr:colOff>
      <xdr:row>43</xdr:row>
      <xdr:rowOff>0</xdr:rowOff>
    </xdr:to>
    <xdr:pic>
      <xdr:nvPicPr>
        <xdr:cNvPr id="114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079432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42</xdr:row>
      <xdr:rowOff>0</xdr:rowOff>
    </xdr:from>
    <xdr:to>
      <xdr:col>43</xdr:col>
      <xdr:colOff>190500</xdr:colOff>
      <xdr:row>43</xdr:row>
      <xdr:rowOff>0</xdr:rowOff>
    </xdr:to>
    <xdr:pic>
      <xdr:nvPicPr>
        <xdr:cNvPr id="114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079432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45</xdr:row>
      <xdr:rowOff>0</xdr:rowOff>
    </xdr:from>
    <xdr:to>
      <xdr:col>43</xdr:col>
      <xdr:colOff>190500</xdr:colOff>
      <xdr:row>46</xdr:row>
      <xdr:rowOff>0</xdr:rowOff>
    </xdr:to>
    <xdr:pic>
      <xdr:nvPicPr>
        <xdr:cNvPr id="114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288982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46</xdr:row>
      <xdr:rowOff>0</xdr:rowOff>
    </xdr:from>
    <xdr:to>
      <xdr:col>43</xdr:col>
      <xdr:colOff>190500</xdr:colOff>
      <xdr:row>46</xdr:row>
      <xdr:rowOff>190500</xdr:rowOff>
    </xdr:to>
    <xdr:pic>
      <xdr:nvPicPr>
        <xdr:cNvPr id="114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3461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47</xdr:row>
      <xdr:rowOff>0</xdr:rowOff>
    </xdr:from>
    <xdr:to>
      <xdr:col>43</xdr:col>
      <xdr:colOff>190500</xdr:colOff>
      <xdr:row>47</xdr:row>
      <xdr:rowOff>190500</xdr:rowOff>
    </xdr:to>
    <xdr:pic>
      <xdr:nvPicPr>
        <xdr:cNvPr id="11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403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48</xdr:row>
      <xdr:rowOff>0</xdr:rowOff>
    </xdr:from>
    <xdr:to>
      <xdr:col>43</xdr:col>
      <xdr:colOff>190500</xdr:colOff>
      <xdr:row>48</xdr:row>
      <xdr:rowOff>190500</xdr:rowOff>
    </xdr:to>
    <xdr:pic>
      <xdr:nvPicPr>
        <xdr:cNvPr id="115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479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49</xdr:row>
      <xdr:rowOff>0</xdr:rowOff>
    </xdr:from>
    <xdr:to>
      <xdr:col>43</xdr:col>
      <xdr:colOff>190500</xdr:colOff>
      <xdr:row>49</xdr:row>
      <xdr:rowOff>190500</xdr:rowOff>
    </xdr:to>
    <xdr:pic>
      <xdr:nvPicPr>
        <xdr:cNvPr id="115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574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50</xdr:row>
      <xdr:rowOff>0</xdr:rowOff>
    </xdr:from>
    <xdr:to>
      <xdr:col>43</xdr:col>
      <xdr:colOff>190500</xdr:colOff>
      <xdr:row>50</xdr:row>
      <xdr:rowOff>190500</xdr:rowOff>
    </xdr:to>
    <xdr:pic>
      <xdr:nvPicPr>
        <xdr:cNvPr id="115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669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52</xdr:row>
      <xdr:rowOff>0</xdr:rowOff>
    </xdr:from>
    <xdr:to>
      <xdr:col>43</xdr:col>
      <xdr:colOff>190500</xdr:colOff>
      <xdr:row>53</xdr:row>
      <xdr:rowOff>0</xdr:rowOff>
    </xdr:to>
    <xdr:pic>
      <xdr:nvPicPr>
        <xdr:cNvPr id="115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822382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7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</xdr:row>
      <xdr:rowOff>0</xdr:rowOff>
    </xdr:from>
    <xdr:to>
      <xdr:col>43</xdr:col>
      <xdr:colOff>190500</xdr:colOff>
      <xdr:row>4</xdr:row>
      <xdr:rowOff>190500</xdr:rowOff>
    </xdr:to>
    <xdr:pic>
      <xdr:nvPicPr>
        <xdr:cNvPr id="1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390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</xdr:row>
      <xdr:rowOff>0</xdr:rowOff>
    </xdr:from>
    <xdr:to>
      <xdr:col>43</xdr:col>
      <xdr:colOff>190500</xdr:colOff>
      <xdr:row>5</xdr:row>
      <xdr:rowOff>190500</xdr:rowOff>
    </xdr:to>
    <xdr:pic>
      <xdr:nvPicPr>
        <xdr:cNvPr id="1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96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533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105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</xdr:row>
      <xdr:rowOff>0</xdr:rowOff>
    </xdr:from>
    <xdr:to>
      <xdr:col>43</xdr:col>
      <xdr:colOff>190500</xdr:colOff>
      <xdr:row>8</xdr:row>
      <xdr:rowOff>190500</xdr:rowOff>
    </xdr:to>
    <xdr:pic>
      <xdr:nvPicPr>
        <xdr:cNvPr id="11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867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</xdr:row>
      <xdr:rowOff>0</xdr:rowOff>
    </xdr:from>
    <xdr:to>
      <xdr:col>43</xdr:col>
      <xdr:colOff>190500</xdr:colOff>
      <xdr:row>11</xdr:row>
      <xdr:rowOff>0</xdr:rowOff>
    </xdr:to>
    <xdr:pic>
      <xdr:nvPicPr>
        <xdr:cNvPr id="11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39127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</xdr:row>
      <xdr:rowOff>0</xdr:rowOff>
    </xdr:from>
    <xdr:to>
      <xdr:col>43</xdr:col>
      <xdr:colOff>190500</xdr:colOff>
      <xdr:row>11</xdr:row>
      <xdr:rowOff>0</xdr:rowOff>
    </xdr:to>
    <xdr:pic>
      <xdr:nvPicPr>
        <xdr:cNvPr id="11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39127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</xdr:row>
      <xdr:rowOff>0</xdr:rowOff>
    </xdr:from>
    <xdr:to>
      <xdr:col>43</xdr:col>
      <xdr:colOff>190500</xdr:colOff>
      <xdr:row>11</xdr:row>
      <xdr:rowOff>0</xdr:rowOff>
    </xdr:to>
    <xdr:pic>
      <xdr:nvPicPr>
        <xdr:cNvPr id="11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39127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7915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</xdr:row>
      <xdr:rowOff>0</xdr:rowOff>
    </xdr:from>
    <xdr:to>
      <xdr:col>43</xdr:col>
      <xdr:colOff>190500</xdr:colOff>
      <xdr:row>13</xdr:row>
      <xdr:rowOff>190500</xdr:rowOff>
    </xdr:to>
    <xdr:pic>
      <xdr:nvPicPr>
        <xdr:cNvPr id="11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8677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</xdr:row>
      <xdr:rowOff>0</xdr:rowOff>
    </xdr:from>
    <xdr:to>
      <xdr:col>43</xdr:col>
      <xdr:colOff>190500</xdr:colOff>
      <xdr:row>16</xdr:row>
      <xdr:rowOff>0</xdr:rowOff>
    </xdr:to>
    <xdr:pic>
      <xdr:nvPicPr>
        <xdr:cNvPr id="11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05822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16</xdr:row>
      <xdr:rowOff>0</xdr:rowOff>
    </xdr:from>
    <xdr:to>
      <xdr:col>43</xdr:col>
      <xdr:colOff>190500</xdr:colOff>
      <xdr:row>16</xdr:row>
      <xdr:rowOff>190500</xdr:rowOff>
    </xdr:to>
    <xdr:pic>
      <xdr:nvPicPr>
        <xdr:cNvPr id="11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1534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17</xdr:row>
      <xdr:rowOff>0</xdr:rowOff>
    </xdr:from>
    <xdr:to>
      <xdr:col>43</xdr:col>
      <xdr:colOff>190500</xdr:colOff>
      <xdr:row>17</xdr:row>
      <xdr:rowOff>190500</xdr:rowOff>
    </xdr:to>
    <xdr:pic>
      <xdr:nvPicPr>
        <xdr:cNvPr id="11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87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1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3439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190500</xdr:rowOff>
    </xdr:to>
    <xdr:pic>
      <xdr:nvPicPr>
        <xdr:cNvPr id="11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011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1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39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</xdr:row>
      <xdr:rowOff>0</xdr:rowOff>
    </xdr:from>
    <xdr:to>
      <xdr:col>43</xdr:col>
      <xdr:colOff>190500</xdr:colOff>
      <xdr:row>5</xdr:row>
      <xdr:rowOff>190500</xdr:rowOff>
    </xdr:to>
    <xdr:pic>
      <xdr:nvPicPr>
        <xdr:cNvPr id="119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962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19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533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105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</xdr:row>
      <xdr:rowOff>0</xdr:rowOff>
    </xdr:from>
    <xdr:to>
      <xdr:col>43</xdr:col>
      <xdr:colOff>190500</xdr:colOff>
      <xdr:row>11</xdr:row>
      <xdr:rowOff>0</xdr:rowOff>
    </xdr:to>
    <xdr:pic>
      <xdr:nvPicPr>
        <xdr:cNvPr id="11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639127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7915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13</xdr:row>
      <xdr:rowOff>0</xdr:rowOff>
    </xdr:from>
    <xdr:to>
      <xdr:col>43</xdr:col>
      <xdr:colOff>190500</xdr:colOff>
      <xdr:row>13</xdr:row>
      <xdr:rowOff>190500</xdr:rowOff>
    </xdr:to>
    <xdr:pic>
      <xdr:nvPicPr>
        <xdr:cNvPr id="119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8677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15</xdr:row>
      <xdr:rowOff>0</xdr:rowOff>
    </xdr:from>
    <xdr:to>
      <xdr:col>43</xdr:col>
      <xdr:colOff>190500</xdr:colOff>
      <xdr:row>16</xdr:row>
      <xdr:rowOff>0</xdr:rowOff>
    </xdr:to>
    <xdr:pic>
      <xdr:nvPicPr>
        <xdr:cNvPr id="11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0582275"/>
          <a:ext cx="190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16</xdr:row>
      <xdr:rowOff>0</xdr:rowOff>
    </xdr:from>
    <xdr:to>
      <xdr:col>43</xdr:col>
      <xdr:colOff>190500</xdr:colOff>
      <xdr:row>16</xdr:row>
      <xdr:rowOff>190500</xdr:rowOff>
    </xdr:to>
    <xdr:pic>
      <xdr:nvPicPr>
        <xdr:cNvPr id="1199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1534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17</xdr:row>
      <xdr:rowOff>0</xdr:rowOff>
    </xdr:from>
    <xdr:to>
      <xdr:col>43</xdr:col>
      <xdr:colOff>190500</xdr:colOff>
      <xdr:row>17</xdr:row>
      <xdr:rowOff>190500</xdr:rowOff>
    </xdr:to>
    <xdr:pic>
      <xdr:nvPicPr>
        <xdr:cNvPr id="12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2487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2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34397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190500</xdr:rowOff>
    </xdr:to>
    <xdr:pic>
      <xdr:nvPicPr>
        <xdr:cNvPr id="12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40112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21</xdr:row>
      <xdr:rowOff>0</xdr:rowOff>
    </xdr:from>
    <xdr:to>
      <xdr:col>43</xdr:col>
      <xdr:colOff>190500</xdr:colOff>
      <xdr:row>21</xdr:row>
      <xdr:rowOff>190500</xdr:rowOff>
    </xdr:to>
    <xdr:pic>
      <xdr:nvPicPr>
        <xdr:cNvPr id="12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50018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25</xdr:row>
      <xdr:rowOff>0</xdr:rowOff>
    </xdr:from>
    <xdr:to>
      <xdr:col>43</xdr:col>
      <xdr:colOff>190500</xdr:colOff>
      <xdr:row>25</xdr:row>
      <xdr:rowOff>190500</xdr:rowOff>
    </xdr:to>
    <xdr:pic>
      <xdr:nvPicPr>
        <xdr:cNvPr id="12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8240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26</xdr:row>
      <xdr:rowOff>0</xdr:rowOff>
    </xdr:from>
    <xdr:to>
      <xdr:col>43</xdr:col>
      <xdr:colOff>190500</xdr:colOff>
      <xdr:row>26</xdr:row>
      <xdr:rowOff>190500</xdr:rowOff>
    </xdr:to>
    <xdr:pic>
      <xdr:nvPicPr>
        <xdr:cNvPr id="120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191928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29</xdr:row>
      <xdr:rowOff>0</xdr:rowOff>
    </xdr:from>
    <xdr:to>
      <xdr:col>43</xdr:col>
      <xdr:colOff>190500</xdr:colOff>
      <xdr:row>30</xdr:row>
      <xdr:rowOff>0</xdr:rowOff>
    </xdr:to>
    <xdr:pic>
      <xdr:nvPicPr>
        <xdr:cNvPr id="120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205037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30</xdr:row>
      <xdr:rowOff>0</xdr:rowOff>
    </xdr:from>
    <xdr:to>
      <xdr:col>43</xdr:col>
      <xdr:colOff>190500</xdr:colOff>
      <xdr:row>30</xdr:row>
      <xdr:rowOff>190500</xdr:rowOff>
    </xdr:to>
    <xdr:pic>
      <xdr:nvPicPr>
        <xdr:cNvPr id="120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2812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33</xdr:row>
      <xdr:rowOff>0</xdr:rowOff>
    </xdr:from>
    <xdr:to>
      <xdr:col>43</xdr:col>
      <xdr:colOff>190500</xdr:colOff>
      <xdr:row>33</xdr:row>
      <xdr:rowOff>190500</xdr:rowOff>
    </xdr:to>
    <xdr:pic>
      <xdr:nvPicPr>
        <xdr:cNvPr id="12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5479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35</xdr:row>
      <xdr:rowOff>0</xdr:rowOff>
    </xdr:from>
    <xdr:to>
      <xdr:col>43</xdr:col>
      <xdr:colOff>190500</xdr:colOff>
      <xdr:row>35</xdr:row>
      <xdr:rowOff>190500</xdr:rowOff>
    </xdr:to>
    <xdr:pic>
      <xdr:nvPicPr>
        <xdr:cNvPr id="12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66223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37</xdr:row>
      <xdr:rowOff>0</xdr:rowOff>
    </xdr:from>
    <xdr:to>
      <xdr:col>43</xdr:col>
      <xdr:colOff>190500</xdr:colOff>
      <xdr:row>38</xdr:row>
      <xdr:rowOff>0</xdr:rowOff>
    </xdr:to>
    <xdr:pic>
      <xdr:nvPicPr>
        <xdr:cNvPr id="1210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78320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38</xdr:row>
      <xdr:rowOff>0</xdr:rowOff>
    </xdr:from>
    <xdr:to>
      <xdr:col>43</xdr:col>
      <xdr:colOff>190500</xdr:colOff>
      <xdr:row>38</xdr:row>
      <xdr:rowOff>190500</xdr:rowOff>
    </xdr:to>
    <xdr:pic>
      <xdr:nvPicPr>
        <xdr:cNvPr id="1211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8403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39</xdr:row>
      <xdr:rowOff>0</xdr:rowOff>
    </xdr:from>
    <xdr:to>
      <xdr:col>43</xdr:col>
      <xdr:colOff>190500</xdr:colOff>
      <xdr:row>39</xdr:row>
      <xdr:rowOff>190500</xdr:rowOff>
    </xdr:to>
    <xdr:pic>
      <xdr:nvPicPr>
        <xdr:cNvPr id="12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8975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40</xdr:row>
      <xdr:rowOff>0</xdr:rowOff>
    </xdr:from>
    <xdr:to>
      <xdr:col>43</xdr:col>
      <xdr:colOff>190500</xdr:colOff>
      <xdr:row>40</xdr:row>
      <xdr:rowOff>190500</xdr:rowOff>
    </xdr:to>
    <xdr:pic>
      <xdr:nvPicPr>
        <xdr:cNvPr id="12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29546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42</xdr:row>
      <xdr:rowOff>0</xdr:rowOff>
    </xdr:from>
    <xdr:to>
      <xdr:col>43</xdr:col>
      <xdr:colOff>190500</xdr:colOff>
      <xdr:row>43</xdr:row>
      <xdr:rowOff>0</xdr:rowOff>
    </xdr:to>
    <xdr:pic>
      <xdr:nvPicPr>
        <xdr:cNvPr id="1214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079432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45</xdr:row>
      <xdr:rowOff>0</xdr:rowOff>
    </xdr:from>
    <xdr:to>
      <xdr:col>43</xdr:col>
      <xdr:colOff>190500</xdr:colOff>
      <xdr:row>46</xdr:row>
      <xdr:rowOff>0</xdr:rowOff>
    </xdr:to>
    <xdr:pic>
      <xdr:nvPicPr>
        <xdr:cNvPr id="121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288982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47</xdr:row>
      <xdr:rowOff>0</xdr:rowOff>
    </xdr:from>
    <xdr:to>
      <xdr:col>43</xdr:col>
      <xdr:colOff>190500</xdr:colOff>
      <xdr:row>47</xdr:row>
      <xdr:rowOff>190500</xdr:rowOff>
    </xdr:to>
    <xdr:pic>
      <xdr:nvPicPr>
        <xdr:cNvPr id="1216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403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48</xdr:row>
      <xdr:rowOff>0</xdr:rowOff>
    </xdr:from>
    <xdr:to>
      <xdr:col>43</xdr:col>
      <xdr:colOff>190500</xdr:colOff>
      <xdr:row>48</xdr:row>
      <xdr:rowOff>190500</xdr:rowOff>
    </xdr:to>
    <xdr:pic>
      <xdr:nvPicPr>
        <xdr:cNvPr id="121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4794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49</xdr:row>
      <xdr:rowOff>0</xdr:rowOff>
    </xdr:from>
    <xdr:to>
      <xdr:col>43</xdr:col>
      <xdr:colOff>190500</xdr:colOff>
      <xdr:row>49</xdr:row>
      <xdr:rowOff>190500</xdr:rowOff>
    </xdr:to>
    <xdr:pic>
      <xdr:nvPicPr>
        <xdr:cNvPr id="121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5747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53</xdr:row>
      <xdr:rowOff>0</xdr:rowOff>
    </xdr:from>
    <xdr:to>
      <xdr:col>43</xdr:col>
      <xdr:colOff>190500</xdr:colOff>
      <xdr:row>53</xdr:row>
      <xdr:rowOff>190500</xdr:rowOff>
    </xdr:to>
    <xdr:pic>
      <xdr:nvPicPr>
        <xdr:cNvPr id="12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898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54</xdr:row>
      <xdr:rowOff>0</xdr:rowOff>
    </xdr:from>
    <xdr:to>
      <xdr:col>43</xdr:col>
      <xdr:colOff>190500</xdr:colOff>
      <xdr:row>54</xdr:row>
      <xdr:rowOff>190500</xdr:rowOff>
    </xdr:to>
    <xdr:pic>
      <xdr:nvPicPr>
        <xdr:cNvPr id="12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3974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55</xdr:row>
      <xdr:rowOff>0</xdr:rowOff>
    </xdr:from>
    <xdr:to>
      <xdr:col>43</xdr:col>
      <xdr:colOff>190500</xdr:colOff>
      <xdr:row>55</xdr:row>
      <xdr:rowOff>190500</xdr:rowOff>
    </xdr:to>
    <xdr:pic>
      <xdr:nvPicPr>
        <xdr:cNvPr id="12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0509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56</xdr:row>
      <xdr:rowOff>0</xdr:rowOff>
    </xdr:from>
    <xdr:to>
      <xdr:col>43</xdr:col>
      <xdr:colOff>190500</xdr:colOff>
      <xdr:row>56</xdr:row>
      <xdr:rowOff>190500</xdr:rowOff>
    </xdr:to>
    <xdr:pic>
      <xdr:nvPicPr>
        <xdr:cNvPr id="1222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1652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57</xdr:row>
      <xdr:rowOff>0</xdr:rowOff>
    </xdr:from>
    <xdr:to>
      <xdr:col>43</xdr:col>
      <xdr:colOff>190500</xdr:colOff>
      <xdr:row>57</xdr:row>
      <xdr:rowOff>190500</xdr:rowOff>
    </xdr:to>
    <xdr:pic>
      <xdr:nvPicPr>
        <xdr:cNvPr id="1223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2795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59</xdr:row>
      <xdr:rowOff>0</xdr:rowOff>
    </xdr:from>
    <xdr:to>
      <xdr:col>43</xdr:col>
      <xdr:colOff>190500</xdr:colOff>
      <xdr:row>60</xdr:row>
      <xdr:rowOff>0</xdr:rowOff>
    </xdr:to>
    <xdr:pic>
      <xdr:nvPicPr>
        <xdr:cNvPr id="122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4319825"/>
          <a:ext cx="190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63</xdr:row>
      <xdr:rowOff>0</xdr:rowOff>
    </xdr:from>
    <xdr:to>
      <xdr:col>43</xdr:col>
      <xdr:colOff>190500</xdr:colOff>
      <xdr:row>63</xdr:row>
      <xdr:rowOff>190500</xdr:rowOff>
    </xdr:to>
    <xdr:pic>
      <xdr:nvPicPr>
        <xdr:cNvPr id="12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736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64</xdr:row>
      <xdr:rowOff>0</xdr:rowOff>
    </xdr:from>
    <xdr:to>
      <xdr:col>43</xdr:col>
      <xdr:colOff>190500</xdr:colOff>
      <xdr:row>64</xdr:row>
      <xdr:rowOff>190500</xdr:rowOff>
    </xdr:to>
    <xdr:pic>
      <xdr:nvPicPr>
        <xdr:cNvPr id="1226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8320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65</xdr:row>
      <xdr:rowOff>0</xdr:rowOff>
    </xdr:from>
    <xdr:to>
      <xdr:col>43</xdr:col>
      <xdr:colOff>190500</xdr:colOff>
      <xdr:row>65</xdr:row>
      <xdr:rowOff>190500</xdr:rowOff>
    </xdr:to>
    <xdr:pic>
      <xdr:nvPicPr>
        <xdr:cNvPr id="12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8891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66</xdr:row>
      <xdr:rowOff>0</xdr:rowOff>
    </xdr:from>
    <xdr:to>
      <xdr:col>43</xdr:col>
      <xdr:colOff>190500</xdr:colOff>
      <xdr:row>66</xdr:row>
      <xdr:rowOff>190500</xdr:rowOff>
    </xdr:to>
    <xdr:pic>
      <xdr:nvPicPr>
        <xdr:cNvPr id="1228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9463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67</xdr:row>
      <xdr:rowOff>0</xdr:rowOff>
    </xdr:from>
    <xdr:to>
      <xdr:col>43</xdr:col>
      <xdr:colOff>190500</xdr:colOff>
      <xdr:row>67</xdr:row>
      <xdr:rowOff>190500</xdr:rowOff>
    </xdr:to>
    <xdr:pic>
      <xdr:nvPicPr>
        <xdr:cNvPr id="122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498443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68</xdr:row>
      <xdr:rowOff>0</xdr:rowOff>
    </xdr:from>
    <xdr:to>
      <xdr:col>43</xdr:col>
      <xdr:colOff>190500</xdr:colOff>
      <xdr:row>68</xdr:row>
      <xdr:rowOff>190500</xdr:rowOff>
    </xdr:to>
    <xdr:pic>
      <xdr:nvPicPr>
        <xdr:cNvPr id="123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11778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70</xdr:row>
      <xdr:rowOff>0</xdr:rowOff>
    </xdr:from>
    <xdr:to>
      <xdr:col>43</xdr:col>
      <xdr:colOff>190500</xdr:colOff>
      <xdr:row>71</xdr:row>
      <xdr:rowOff>0</xdr:rowOff>
    </xdr:to>
    <xdr:pic>
      <xdr:nvPicPr>
        <xdr:cNvPr id="1231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2025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71</xdr:row>
      <xdr:rowOff>0</xdr:rowOff>
    </xdr:from>
    <xdr:to>
      <xdr:col>43</xdr:col>
      <xdr:colOff>190500</xdr:colOff>
      <xdr:row>72</xdr:row>
      <xdr:rowOff>0</xdr:rowOff>
    </xdr:to>
    <xdr:pic>
      <xdr:nvPicPr>
        <xdr:cNvPr id="123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2216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72</xdr:row>
      <xdr:rowOff>0</xdr:rowOff>
    </xdr:from>
    <xdr:to>
      <xdr:col>43</xdr:col>
      <xdr:colOff>190500</xdr:colOff>
      <xdr:row>73</xdr:row>
      <xdr:rowOff>0</xdr:rowOff>
    </xdr:to>
    <xdr:pic>
      <xdr:nvPicPr>
        <xdr:cNvPr id="123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2406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74</xdr:row>
      <xdr:rowOff>0</xdr:rowOff>
    </xdr:from>
    <xdr:to>
      <xdr:col>43</xdr:col>
      <xdr:colOff>190500</xdr:colOff>
      <xdr:row>75</xdr:row>
      <xdr:rowOff>0</xdr:rowOff>
    </xdr:to>
    <xdr:pic>
      <xdr:nvPicPr>
        <xdr:cNvPr id="12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2787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76</xdr:row>
      <xdr:rowOff>0</xdr:rowOff>
    </xdr:from>
    <xdr:to>
      <xdr:col>43</xdr:col>
      <xdr:colOff>190500</xdr:colOff>
      <xdr:row>77</xdr:row>
      <xdr:rowOff>0</xdr:rowOff>
    </xdr:to>
    <xdr:pic>
      <xdr:nvPicPr>
        <xdr:cNvPr id="12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3168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77</xdr:row>
      <xdr:rowOff>0</xdr:rowOff>
    </xdr:from>
    <xdr:to>
      <xdr:col>43</xdr:col>
      <xdr:colOff>190500</xdr:colOff>
      <xdr:row>78</xdr:row>
      <xdr:rowOff>0</xdr:rowOff>
    </xdr:to>
    <xdr:pic>
      <xdr:nvPicPr>
        <xdr:cNvPr id="12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3359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78</xdr:row>
      <xdr:rowOff>0</xdr:rowOff>
    </xdr:from>
    <xdr:to>
      <xdr:col>43</xdr:col>
      <xdr:colOff>190500</xdr:colOff>
      <xdr:row>79</xdr:row>
      <xdr:rowOff>0</xdr:rowOff>
    </xdr:to>
    <xdr:pic>
      <xdr:nvPicPr>
        <xdr:cNvPr id="1237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3549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81</xdr:row>
      <xdr:rowOff>0</xdr:rowOff>
    </xdr:from>
    <xdr:to>
      <xdr:col>43</xdr:col>
      <xdr:colOff>190500</xdr:colOff>
      <xdr:row>82</xdr:row>
      <xdr:rowOff>0</xdr:rowOff>
    </xdr:to>
    <xdr:pic>
      <xdr:nvPicPr>
        <xdr:cNvPr id="12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4121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82</xdr:row>
      <xdr:rowOff>0</xdr:rowOff>
    </xdr:from>
    <xdr:to>
      <xdr:col>43</xdr:col>
      <xdr:colOff>190500</xdr:colOff>
      <xdr:row>83</xdr:row>
      <xdr:rowOff>0</xdr:rowOff>
    </xdr:to>
    <xdr:pic>
      <xdr:nvPicPr>
        <xdr:cNvPr id="12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4311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83</xdr:row>
      <xdr:rowOff>0</xdr:rowOff>
    </xdr:from>
    <xdr:to>
      <xdr:col>43</xdr:col>
      <xdr:colOff>190500</xdr:colOff>
      <xdr:row>84</xdr:row>
      <xdr:rowOff>0</xdr:rowOff>
    </xdr:to>
    <xdr:pic>
      <xdr:nvPicPr>
        <xdr:cNvPr id="12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4502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84</xdr:row>
      <xdr:rowOff>0</xdr:rowOff>
    </xdr:from>
    <xdr:to>
      <xdr:col>43</xdr:col>
      <xdr:colOff>190500</xdr:colOff>
      <xdr:row>85</xdr:row>
      <xdr:rowOff>0</xdr:rowOff>
    </xdr:to>
    <xdr:pic>
      <xdr:nvPicPr>
        <xdr:cNvPr id="12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4692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86</xdr:row>
      <xdr:rowOff>0</xdr:rowOff>
    </xdr:from>
    <xdr:to>
      <xdr:col>43</xdr:col>
      <xdr:colOff>190500</xdr:colOff>
      <xdr:row>87</xdr:row>
      <xdr:rowOff>0</xdr:rowOff>
    </xdr:to>
    <xdr:pic>
      <xdr:nvPicPr>
        <xdr:cNvPr id="1242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5073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88</xdr:row>
      <xdr:rowOff>0</xdr:rowOff>
    </xdr:from>
    <xdr:to>
      <xdr:col>43</xdr:col>
      <xdr:colOff>190500</xdr:colOff>
      <xdr:row>89</xdr:row>
      <xdr:rowOff>0</xdr:rowOff>
    </xdr:to>
    <xdr:pic>
      <xdr:nvPicPr>
        <xdr:cNvPr id="1243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5454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90</xdr:row>
      <xdr:rowOff>0</xdr:rowOff>
    </xdr:from>
    <xdr:to>
      <xdr:col>43</xdr:col>
      <xdr:colOff>190500</xdr:colOff>
      <xdr:row>91</xdr:row>
      <xdr:rowOff>0</xdr:rowOff>
    </xdr:to>
    <xdr:pic>
      <xdr:nvPicPr>
        <xdr:cNvPr id="12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5835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91</xdr:row>
      <xdr:rowOff>0</xdr:rowOff>
    </xdr:from>
    <xdr:to>
      <xdr:col>43</xdr:col>
      <xdr:colOff>190500</xdr:colOff>
      <xdr:row>92</xdr:row>
      <xdr:rowOff>0</xdr:rowOff>
    </xdr:to>
    <xdr:pic>
      <xdr:nvPicPr>
        <xdr:cNvPr id="12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6026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92</xdr:row>
      <xdr:rowOff>0</xdr:rowOff>
    </xdr:from>
    <xdr:to>
      <xdr:col>43</xdr:col>
      <xdr:colOff>190500</xdr:colOff>
      <xdr:row>93</xdr:row>
      <xdr:rowOff>0</xdr:rowOff>
    </xdr:to>
    <xdr:pic>
      <xdr:nvPicPr>
        <xdr:cNvPr id="12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6216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94</xdr:row>
      <xdr:rowOff>0</xdr:rowOff>
    </xdr:from>
    <xdr:to>
      <xdr:col>43</xdr:col>
      <xdr:colOff>190500</xdr:colOff>
      <xdr:row>95</xdr:row>
      <xdr:rowOff>0</xdr:rowOff>
    </xdr:to>
    <xdr:pic>
      <xdr:nvPicPr>
        <xdr:cNvPr id="1247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6597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97</xdr:row>
      <xdr:rowOff>0</xdr:rowOff>
    </xdr:from>
    <xdr:to>
      <xdr:col>43</xdr:col>
      <xdr:colOff>190500</xdr:colOff>
      <xdr:row>98</xdr:row>
      <xdr:rowOff>0</xdr:rowOff>
    </xdr:to>
    <xdr:pic>
      <xdr:nvPicPr>
        <xdr:cNvPr id="124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7169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98</xdr:row>
      <xdr:rowOff>0</xdr:rowOff>
    </xdr:from>
    <xdr:to>
      <xdr:col>43</xdr:col>
      <xdr:colOff>190500</xdr:colOff>
      <xdr:row>99</xdr:row>
      <xdr:rowOff>0</xdr:rowOff>
    </xdr:to>
    <xdr:pic>
      <xdr:nvPicPr>
        <xdr:cNvPr id="124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7359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100</xdr:row>
      <xdr:rowOff>0</xdr:rowOff>
    </xdr:from>
    <xdr:to>
      <xdr:col>43</xdr:col>
      <xdr:colOff>190500</xdr:colOff>
      <xdr:row>101</xdr:row>
      <xdr:rowOff>0</xdr:rowOff>
    </xdr:to>
    <xdr:pic>
      <xdr:nvPicPr>
        <xdr:cNvPr id="1250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774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102</xdr:row>
      <xdr:rowOff>0</xdr:rowOff>
    </xdr:from>
    <xdr:to>
      <xdr:col>43</xdr:col>
      <xdr:colOff>190500</xdr:colOff>
      <xdr:row>103</xdr:row>
      <xdr:rowOff>0</xdr:rowOff>
    </xdr:to>
    <xdr:pic>
      <xdr:nvPicPr>
        <xdr:cNvPr id="1251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8121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103</xdr:row>
      <xdr:rowOff>0</xdr:rowOff>
    </xdr:from>
    <xdr:to>
      <xdr:col>43</xdr:col>
      <xdr:colOff>190500</xdr:colOff>
      <xdr:row>104</xdr:row>
      <xdr:rowOff>0</xdr:rowOff>
    </xdr:to>
    <xdr:pic>
      <xdr:nvPicPr>
        <xdr:cNvPr id="125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83120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104</xdr:row>
      <xdr:rowOff>0</xdr:rowOff>
    </xdr:from>
    <xdr:to>
      <xdr:col>43</xdr:col>
      <xdr:colOff>190500</xdr:colOff>
      <xdr:row>105</xdr:row>
      <xdr:rowOff>0</xdr:rowOff>
    </xdr:to>
    <xdr:pic>
      <xdr:nvPicPr>
        <xdr:cNvPr id="1253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8502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43</xdr:col>
      <xdr:colOff>0</xdr:colOff>
      <xdr:row>106</xdr:row>
      <xdr:rowOff>0</xdr:rowOff>
    </xdr:from>
    <xdr:to>
      <xdr:col>43</xdr:col>
      <xdr:colOff>190500</xdr:colOff>
      <xdr:row>107</xdr:row>
      <xdr:rowOff>0</xdr:rowOff>
    </xdr:to>
    <xdr:pic>
      <xdr:nvPicPr>
        <xdr:cNvPr id="125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75300" y="58883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60"/>
  <sheetViews>
    <sheetView showGridLines="0" tabSelected="1" zoomScale="85" zoomScaleNormal="85" workbookViewId="0">
      <selection activeCell="L3" sqref="L3"/>
    </sheetView>
  </sheetViews>
  <sheetFormatPr defaultRowHeight="15"/>
  <cols>
    <col min="1" max="1" width="9.140625" style="8"/>
    <col min="2" max="2" width="33.42578125" style="2" customWidth="1"/>
    <col min="3" max="3" width="13.5703125" style="2" customWidth="1"/>
    <col min="4" max="4" width="11.5703125" style="1" customWidth="1"/>
    <col min="5" max="5" width="34.140625" style="2" customWidth="1"/>
    <col min="6" max="7" width="14.5703125" style="11" customWidth="1"/>
    <col min="8" max="8" width="13.5703125" style="11" customWidth="1"/>
    <col min="44" max="44" width="9.140625" style="4"/>
  </cols>
  <sheetData>
    <row r="1" spans="1:44" ht="38.25" customHeight="1">
      <c r="A1" s="29" t="s">
        <v>213</v>
      </c>
      <c r="B1" s="29"/>
      <c r="C1" s="29"/>
      <c r="D1" s="29"/>
      <c r="E1" s="29"/>
      <c r="F1" s="13"/>
      <c r="G1" s="13"/>
      <c r="H1" s="13"/>
    </row>
    <row r="2" spans="1:44" ht="60">
      <c r="A2" s="9" t="s">
        <v>2</v>
      </c>
      <c r="B2" s="9" t="s">
        <v>0</v>
      </c>
      <c r="C2" s="12" t="s">
        <v>214</v>
      </c>
      <c r="D2" s="9" t="s">
        <v>208</v>
      </c>
      <c r="E2" s="9" t="s">
        <v>1</v>
      </c>
      <c r="F2" s="10" t="s">
        <v>209</v>
      </c>
      <c r="G2" s="10" t="s">
        <v>211</v>
      </c>
      <c r="H2" s="10" t="s">
        <v>210</v>
      </c>
      <c r="AR2" s="5" t="s">
        <v>3</v>
      </c>
    </row>
    <row r="3" spans="1:44" ht="45">
      <c r="A3" s="14">
        <v>1</v>
      </c>
      <c r="B3" s="15" t="s">
        <v>105</v>
      </c>
      <c r="C3" s="15" t="s">
        <v>106</v>
      </c>
      <c r="D3" s="16">
        <v>8</v>
      </c>
      <c r="E3" s="15" t="s">
        <v>197</v>
      </c>
      <c r="F3" s="22">
        <v>1190</v>
      </c>
      <c r="G3" s="17">
        <v>1859.504132231405</v>
      </c>
      <c r="H3" s="17">
        <f t="shared" ref="H3:H34" si="0">F3*D3</f>
        <v>9520</v>
      </c>
      <c r="AR3" s="3" t="s">
        <v>4</v>
      </c>
    </row>
    <row r="4" spans="1:44" s="6" customFormat="1" ht="45">
      <c r="A4" s="14">
        <v>2</v>
      </c>
      <c r="B4" s="15" t="s">
        <v>105</v>
      </c>
      <c r="C4" s="15" t="s">
        <v>107</v>
      </c>
      <c r="D4" s="16">
        <v>2</v>
      </c>
      <c r="E4" s="15" t="s">
        <v>182</v>
      </c>
      <c r="F4" s="22">
        <v>1390</v>
      </c>
      <c r="G4" s="17">
        <v>2066.1157024793388</v>
      </c>
      <c r="H4" s="17">
        <f t="shared" si="0"/>
        <v>2780</v>
      </c>
      <c r="AR4" s="7" t="s">
        <v>5</v>
      </c>
    </row>
    <row r="5" spans="1:44" s="6" customFormat="1" ht="45">
      <c r="A5" s="14">
        <v>3</v>
      </c>
      <c r="B5" s="15" t="s">
        <v>105</v>
      </c>
      <c r="C5" s="15" t="s">
        <v>106</v>
      </c>
      <c r="D5" s="16">
        <v>2</v>
      </c>
      <c r="E5" s="15" t="s">
        <v>151</v>
      </c>
      <c r="F5" s="22">
        <v>1190</v>
      </c>
      <c r="G5" s="17">
        <v>1859.504132231405</v>
      </c>
      <c r="H5" s="17">
        <f t="shared" si="0"/>
        <v>2380</v>
      </c>
      <c r="AR5" s="7" t="s">
        <v>6</v>
      </c>
    </row>
    <row r="6" spans="1:44" s="6" customFormat="1" ht="45">
      <c r="A6" s="14">
        <v>4</v>
      </c>
      <c r="B6" s="15" t="s">
        <v>105</v>
      </c>
      <c r="C6" s="15" t="s">
        <v>106</v>
      </c>
      <c r="D6" s="16">
        <v>1</v>
      </c>
      <c r="E6" s="15" t="s">
        <v>152</v>
      </c>
      <c r="F6" s="22">
        <v>1190</v>
      </c>
      <c r="G6" s="17">
        <v>1859.504132231405</v>
      </c>
      <c r="H6" s="17">
        <f t="shared" si="0"/>
        <v>1190</v>
      </c>
      <c r="AR6" s="7" t="s">
        <v>7</v>
      </c>
    </row>
    <row r="7" spans="1:44" s="6" customFormat="1" ht="45">
      <c r="A7" s="14">
        <v>5</v>
      </c>
      <c r="B7" s="15" t="s">
        <v>105</v>
      </c>
      <c r="C7" s="15" t="s">
        <v>106</v>
      </c>
      <c r="D7" s="16">
        <v>1</v>
      </c>
      <c r="E7" s="15" t="s">
        <v>153</v>
      </c>
      <c r="F7" s="22">
        <v>1190</v>
      </c>
      <c r="G7" s="17">
        <v>1859.504132231405</v>
      </c>
      <c r="H7" s="17">
        <f t="shared" si="0"/>
        <v>1190</v>
      </c>
      <c r="AR7" s="7" t="s">
        <v>8</v>
      </c>
    </row>
    <row r="8" spans="1:44" s="6" customFormat="1" ht="60">
      <c r="A8" s="14">
        <v>6</v>
      </c>
      <c r="B8" s="15" t="s">
        <v>108</v>
      </c>
      <c r="C8" s="15" t="s">
        <v>109</v>
      </c>
      <c r="D8" s="16">
        <v>4</v>
      </c>
      <c r="E8" s="15" t="s">
        <v>110</v>
      </c>
      <c r="F8" s="22">
        <v>2980</v>
      </c>
      <c r="G8" s="17">
        <v>4132.2314049586776</v>
      </c>
      <c r="H8" s="17">
        <f t="shared" si="0"/>
        <v>11920</v>
      </c>
      <c r="AR8" s="7" t="s">
        <v>9</v>
      </c>
    </row>
    <row r="9" spans="1:44" s="6" customFormat="1" ht="60">
      <c r="A9" s="14">
        <v>7</v>
      </c>
      <c r="B9" s="15" t="s">
        <v>111</v>
      </c>
      <c r="C9" s="15" t="s">
        <v>112</v>
      </c>
      <c r="D9" s="16">
        <v>13</v>
      </c>
      <c r="E9" s="15" t="s">
        <v>183</v>
      </c>
      <c r="F9" s="22">
        <v>1990</v>
      </c>
      <c r="G9" s="17">
        <v>2479.3388429752067</v>
      </c>
      <c r="H9" s="17">
        <f t="shared" si="0"/>
        <v>25870</v>
      </c>
      <c r="AR9" s="7" t="s">
        <v>10</v>
      </c>
    </row>
    <row r="10" spans="1:44" s="6" customFormat="1" ht="60">
      <c r="A10" s="14">
        <v>8</v>
      </c>
      <c r="B10" s="15" t="s">
        <v>111</v>
      </c>
      <c r="C10" s="15" t="s">
        <v>112</v>
      </c>
      <c r="D10" s="16">
        <v>2</v>
      </c>
      <c r="E10" s="15" t="s">
        <v>198</v>
      </c>
      <c r="F10" s="22">
        <v>1990</v>
      </c>
      <c r="G10" s="17">
        <v>2479.3388429752067</v>
      </c>
      <c r="H10" s="17">
        <f t="shared" si="0"/>
        <v>3980</v>
      </c>
      <c r="AR10" s="7"/>
    </row>
    <row r="11" spans="1:44" s="6" customFormat="1" ht="60">
      <c r="A11" s="14">
        <v>9</v>
      </c>
      <c r="B11" s="15" t="s">
        <v>111</v>
      </c>
      <c r="C11" s="15" t="s">
        <v>112</v>
      </c>
      <c r="D11" s="16">
        <v>13</v>
      </c>
      <c r="E11" s="15" t="s">
        <v>154</v>
      </c>
      <c r="F11" s="22">
        <v>1990</v>
      </c>
      <c r="G11" s="17">
        <v>2479.3388429752067</v>
      </c>
      <c r="H11" s="17">
        <f t="shared" si="0"/>
        <v>25870</v>
      </c>
      <c r="AR11" s="7" t="s">
        <v>11</v>
      </c>
    </row>
    <row r="12" spans="1:44" s="6" customFormat="1" ht="60">
      <c r="A12" s="14">
        <v>10</v>
      </c>
      <c r="B12" s="15" t="s">
        <v>111</v>
      </c>
      <c r="C12" s="15" t="s">
        <v>112</v>
      </c>
      <c r="D12" s="16">
        <v>2</v>
      </c>
      <c r="E12" s="15" t="s">
        <v>155</v>
      </c>
      <c r="F12" s="22">
        <v>1990</v>
      </c>
      <c r="G12" s="17">
        <v>2479.3388429752067</v>
      </c>
      <c r="H12" s="17">
        <f t="shared" si="0"/>
        <v>3980</v>
      </c>
      <c r="AR12" s="7" t="s">
        <v>12</v>
      </c>
    </row>
    <row r="13" spans="1:44" s="6" customFormat="1" ht="60">
      <c r="A13" s="14">
        <v>11</v>
      </c>
      <c r="B13" s="15" t="s">
        <v>111</v>
      </c>
      <c r="C13" s="15" t="s">
        <v>112</v>
      </c>
      <c r="D13" s="16">
        <v>2</v>
      </c>
      <c r="E13" s="15" t="s">
        <v>156</v>
      </c>
      <c r="F13" s="22">
        <v>1990</v>
      </c>
      <c r="G13" s="17">
        <v>2479.3388429752067</v>
      </c>
      <c r="H13" s="17">
        <f t="shared" si="0"/>
        <v>3980</v>
      </c>
      <c r="AR13" s="7" t="s">
        <v>13</v>
      </c>
    </row>
    <row r="14" spans="1:44" s="6" customFormat="1" ht="75">
      <c r="A14" s="14">
        <v>12</v>
      </c>
      <c r="B14" s="15" t="s">
        <v>113</v>
      </c>
      <c r="C14" s="15" t="s">
        <v>114</v>
      </c>
      <c r="D14" s="16">
        <v>7</v>
      </c>
      <c r="E14" s="15" t="s">
        <v>184</v>
      </c>
      <c r="F14" s="22">
        <v>1590</v>
      </c>
      <c r="G14" s="17">
        <v>2272.7272727272725</v>
      </c>
      <c r="H14" s="17">
        <f t="shared" si="0"/>
        <v>11130</v>
      </c>
      <c r="AR14" s="7" t="s">
        <v>14</v>
      </c>
    </row>
    <row r="15" spans="1:44" s="6" customFormat="1" ht="75">
      <c r="A15" s="14">
        <v>13</v>
      </c>
      <c r="B15" s="15" t="s">
        <v>113</v>
      </c>
      <c r="C15" s="15" t="s">
        <v>114</v>
      </c>
      <c r="D15" s="16">
        <v>2</v>
      </c>
      <c r="E15" s="15" t="s">
        <v>199</v>
      </c>
      <c r="F15" s="22">
        <v>1590</v>
      </c>
      <c r="G15" s="17">
        <v>2272.7272727272725</v>
      </c>
      <c r="H15" s="17">
        <f t="shared" si="0"/>
        <v>3180</v>
      </c>
      <c r="AR15" s="7"/>
    </row>
    <row r="16" spans="1:44" s="6" customFormat="1" ht="75">
      <c r="A16" s="14">
        <v>14</v>
      </c>
      <c r="B16" s="15" t="s">
        <v>113</v>
      </c>
      <c r="C16" s="15" t="s">
        <v>114</v>
      </c>
      <c r="D16" s="16">
        <v>3</v>
      </c>
      <c r="E16" s="15" t="s">
        <v>157</v>
      </c>
      <c r="F16" s="22">
        <v>1590</v>
      </c>
      <c r="G16" s="17">
        <v>2272.7272727272725</v>
      </c>
      <c r="H16" s="17">
        <f t="shared" si="0"/>
        <v>4770</v>
      </c>
      <c r="AR16" s="7" t="s">
        <v>15</v>
      </c>
    </row>
    <row r="17" spans="1:44" s="6" customFormat="1" ht="75">
      <c r="A17" s="14">
        <v>15</v>
      </c>
      <c r="B17" s="15" t="s">
        <v>113</v>
      </c>
      <c r="C17" s="15" t="s">
        <v>114</v>
      </c>
      <c r="D17" s="16">
        <v>1</v>
      </c>
      <c r="E17" s="15" t="s">
        <v>158</v>
      </c>
      <c r="F17" s="22">
        <v>1590</v>
      </c>
      <c r="G17" s="17">
        <v>2272.7272727272725</v>
      </c>
      <c r="H17" s="17">
        <f t="shared" si="0"/>
        <v>1590</v>
      </c>
      <c r="AR17" s="7" t="s">
        <v>16</v>
      </c>
    </row>
    <row r="18" spans="1:44" s="6" customFormat="1" ht="75">
      <c r="A18" s="14">
        <v>16</v>
      </c>
      <c r="B18" s="15" t="s">
        <v>113</v>
      </c>
      <c r="C18" s="15" t="s">
        <v>114</v>
      </c>
      <c r="D18" s="16">
        <v>1</v>
      </c>
      <c r="E18" s="15" t="s">
        <v>159</v>
      </c>
      <c r="F18" s="22">
        <v>1590</v>
      </c>
      <c r="G18" s="17">
        <v>2272.7272727272725</v>
      </c>
      <c r="H18" s="17">
        <f t="shared" si="0"/>
        <v>1590</v>
      </c>
      <c r="AR18" s="7" t="s">
        <v>17</v>
      </c>
    </row>
    <row r="19" spans="1:44" s="6" customFormat="1" ht="45">
      <c r="A19" s="14">
        <v>17</v>
      </c>
      <c r="B19" s="15" t="s">
        <v>115</v>
      </c>
      <c r="C19" s="15" t="s">
        <v>116</v>
      </c>
      <c r="D19" s="16">
        <v>5</v>
      </c>
      <c r="E19" s="15" t="s">
        <v>185</v>
      </c>
      <c r="F19" s="22">
        <v>790</v>
      </c>
      <c r="G19" s="17">
        <v>1239.6694214876034</v>
      </c>
      <c r="H19" s="17">
        <f t="shared" si="0"/>
        <v>3950</v>
      </c>
      <c r="AR19" s="7" t="s">
        <v>18</v>
      </c>
    </row>
    <row r="20" spans="1:44" s="6" customFormat="1" ht="30">
      <c r="A20" s="14">
        <v>18</v>
      </c>
      <c r="B20" s="15" t="s">
        <v>115</v>
      </c>
      <c r="C20" s="15" t="s">
        <v>116</v>
      </c>
      <c r="D20" s="16">
        <v>1</v>
      </c>
      <c r="E20" s="15" t="s">
        <v>160</v>
      </c>
      <c r="F20" s="22">
        <v>790</v>
      </c>
      <c r="G20" s="17">
        <v>1239.6694214876034</v>
      </c>
      <c r="H20" s="17">
        <f t="shared" si="0"/>
        <v>790</v>
      </c>
      <c r="AR20" s="7" t="s">
        <v>19</v>
      </c>
    </row>
    <row r="21" spans="1:44" s="6" customFormat="1" ht="48" customHeight="1">
      <c r="A21" s="14">
        <v>19</v>
      </c>
      <c r="B21" s="15" t="s">
        <v>115</v>
      </c>
      <c r="C21" s="15" t="s">
        <v>116</v>
      </c>
      <c r="D21" s="16">
        <v>6</v>
      </c>
      <c r="E21" s="15" t="s">
        <v>161</v>
      </c>
      <c r="F21" s="22">
        <v>790</v>
      </c>
      <c r="G21" s="17">
        <v>1239.6694214876034</v>
      </c>
      <c r="H21" s="17">
        <f t="shared" si="0"/>
        <v>4740</v>
      </c>
      <c r="AR21" s="7" t="s">
        <v>20</v>
      </c>
    </row>
    <row r="22" spans="1:44" s="6" customFormat="1" ht="30">
      <c r="A22" s="14">
        <v>20</v>
      </c>
      <c r="B22" s="15" t="s">
        <v>115</v>
      </c>
      <c r="C22" s="15" t="s">
        <v>117</v>
      </c>
      <c r="D22" s="16">
        <v>2</v>
      </c>
      <c r="E22" s="15" t="s">
        <v>162</v>
      </c>
      <c r="F22" s="22">
        <v>790</v>
      </c>
      <c r="G22" s="17">
        <v>1652.8925619834711</v>
      </c>
      <c r="H22" s="17">
        <f t="shared" si="0"/>
        <v>1580</v>
      </c>
      <c r="AR22" s="7" t="s">
        <v>21</v>
      </c>
    </row>
    <row r="23" spans="1:44" s="6" customFormat="1" ht="75">
      <c r="A23" s="14">
        <v>21</v>
      </c>
      <c r="B23" s="15" t="s">
        <v>118</v>
      </c>
      <c r="C23" s="15" t="s">
        <v>119</v>
      </c>
      <c r="D23" s="16">
        <v>7</v>
      </c>
      <c r="E23" s="15" t="s">
        <v>186</v>
      </c>
      <c r="F23" s="22">
        <v>2400</v>
      </c>
      <c r="G23" s="17">
        <v>3305.7851239669421</v>
      </c>
      <c r="H23" s="17">
        <f t="shared" si="0"/>
        <v>16800</v>
      </c>
      <c r="AR23" s="7" t="s">
        <v>22</v>
      </c>
    </row>
    <row r="24" spans="1:44" s="6" customFormat="1" ht="75">
      <c r="A24" s="14">
        <v>22</v>
      </c>
      <c r="B24" s="15" t="s">
        <v>118</v>
      </c>
      <c r="C24" s="15" t="s">
        <v>119</v>
      </c>
      <c r="D24" s="16">
        <v>2</v>
      </c>
      <c r="E24" s="15" t="s">
        <v>200</v>
      </c>
      <c r="F24" s="22">
        <v>2400</v>
      </c>
      <c r="G24" s="17">
        <v>3305.7851239669421</v>
      </c>
      <c r="H24" s="17">
        <f t="shared" si="0"/>
        <v>4800</v>
      </c>
      <c r="AR24" s="7"/>
    </row>
    <row r="25" spans="1:44" s="6" customFormat="1" ht="75">
      <c r="A25" s="14">
        <v>23</v>
      </c>
      <c r="B25" s="15" t="s">
        <v>118</v>
      </c>
      <c r="C25" s="15" t="s">
        <v>119</v>
      </c>
      <c r="D25" s="16">
        <v>13</v>
      </c>
      <c r="E25" s="15" t="s">
        <v>120</v>
      </c>
      <c r="F25" s="22">
        <v>2400</v>
      </c>
      <c r="G25" s="17">
        <v>3305.7851239669421</v>
      </c>
      <c r="H25" s="17">
        <f t="shared" si="0"/>
        <v>31200</v>
      </c>
      <c r="AR25" s="7" t="s">
        <v>23</v>
      </c>
    </row>
    <row r="26" spans="1:44" s="6" customFormat="1" ht="75">
      <c r="A26" s="14">
        <v>24</v>
      </c>
      <c r="B26" s="15" t="s">
        <v>118</v>
      </c>
      <c r="C26" s="15" t="s">
        <v>119</v>
      </c>
      <c r="D26" s="16">
        <v>3</v>
      </c>
      <c r="E26" s="15" t="s">
        <v>121</v>
      </c>
      <c r="F26" s="22">
        <v>2400</v>
      </c>
      <c r="G26" s="17">
        <v>3305.7851239669421</v>
      </c>
      <c r="H26" s="17">
        <f t="shared" si="0"/>
        <v>7200</v>
      </c>
      <c r="AR26" s="7" t="s">
        <v>24</v>
      </c>
    </row>
    <row r="27" spans="1:44" s="6" customFormat="1" ht="75">
      <c r="A27" s="14">
        <v>25</v>
      </c>
      <c r="B27" s="15" t="s">
        <v>118</v>
      </c>
      <c r="C27" s="15" t="s">
        <v>119</v>
      </c>
      <c r="D27" s="16">
        <v>1</v>
      </c>
      <c r="E27" s="15" t="s">
        <v>122</v>
      </c>
      <c r="F27" s="22">
        <v>2400</v>
      </c>
      <c r="G27" s="17">
        <v>3305.7851239669421</v>
      </c>
      <c r="H27" s="17">
        <f t="shared" si="0"/>
        <v>2400</v>
      </c>
      <c r="AR27" s="7" t="s">
        <v>25</v>
      </c>
    </row>
    <row r="28" spans="1:44" s="6" customFormat="1" ht="75">
      <c r="A28" s="14">
        <v>26</v>
      </c>
      <c r="B28" s="15" t="s">
        <v>123</v>
      </c>
      <c r="C28" s="15" t="s">
        <v>124</v>
      </c>
      <c r="D28" s="16">
        <v>15</v>
      </c>
      <c r="E28" s="15" t="s">
        <v>187</v>
      </c>
      <c r="F28" s="22">
        <v>1390</v>
      </c>
      <c r="G28" s="17">
        <v>1859.504132231405</v>
      </c>
      <c r="H28" s="17">
        <f t="shared" si="0"/>
        <v>20850</v>
      </c>
      <c r="AR28" s="7" t="s">
        <v>26</v>
      </c>
    </row>
    <row r="29" spans="1:44" s="6" customFormat="1" ht="75">
      <c r="A29" s="14">
        <v>27</v>
      </c>
      <c r="B29" s="15" t="s">
        <v>123</v>
      </c>
      <c r="C29" s="15" t="s">
        <v>124</v>
      </c>
      <c r="D29" s="16">
        <v>2</v>
      </c>
      <c r="E29" s="15" t="s">
        <v>201</v>
      </c>
      <c r="F29" s="22">
        <v>1390</v>
      </c>
      <c r="G29" s="17">
        <v>1859.504132231405</v>
      </c>
      <c r="H29" s="17">
        <f t="shared" si="0"/>
        <v>2780</v>
      </c>
      <c r="AR29" s="7"/>
    </row>
    <row r="30" spans="1:44" s="6" customFormat="1" ht="60">
      <c r="A30" s="14">
        <v>28</v>
      </c>
      <c r="B30" s="15" t="s">
        <v>123</v>
      </c>
      <c r="C30" s="15" t="s">
        <v>124</v>
      </c>
      <c r="D30" s="16">
        <v>16</v>
      </c>
      <c r="E30" s="15" t="s">
        <v>163</v>
      </c>
      <c r="F30" s="22">
        <v>1390</v>
      </c>
      <c r="G30" s="17">
        <v>1859.504132231405</v>
      </c>
      <c r="H30" s="17">
        <f t="shared" si="0"/>
        <v>22240</v>
      </c>
      <c r="AR30" s="7" t="s">
        <v>27</v>
      </c>
    </row>
    <row r="31" spans="1:44" s="6" customFormat="1" ht="60">
      <c r="A31" s="14">
        <v>29</v>
      </c>
      <c r="B31" s="15" t="s">
        <v>123</v>
      </c>
      <c r="C31" s="15" t="s">
        <v>124</v>
      </c>
      <c r="D31" s="16">
        <v>6</v>
      </c>
      <c r="E31" s="15" t="s">
        <v>164</v>
      </c>
      <c r="F31" s="22">
        <v>1390</v>
      </c>
      <c r="G31" s="17">
        <v>1859.504132231405</v>
      </c>
      <c r="H31" s="17">
        <f t="shared" si="0"/>
        <v>8340</v>
      </c>
      <c r="AR31" s="7" t="s">
        <v>28</v>
      </c>
    </row>
    <row r="32" spans="1:44" s="6" customFormat="1" ht="75">
      <c r="A32" s="14">
        <v>30</v>
      </c>
      <c r="B32" s="15" t="s">
        <v>123</v>
      </c>
      <c r="C32" s="15" t="s">
        <v>124</v>
      </c>
      <c r="D32" s="16">
        <v>2</v>
      </c>
      <c r="E32" s="15" t="s">
        <v>165</v>
      </c>
      <c r="F32" s="22">
        <v>1390</v>
      </c>
      <c r="G32" s="17">
        <v>1859.504132231405</v>
      </c>
      <c r="H32" s="17">
        <f t="shared" si="0"/>
        <v>2780</v>
      </c>
      <c r="AR32" s="7" t="s">
        <v>29</v>
      </c>
    </row>
    <row r="33" spans="1:44" s="6" customFormat="1" ht="75">
      <c r="A33" s="14">
        <v>31</v>
      </c>
      <c r="B33" s="15" t="s">
        <v>123</v>
      </c>
      <c r="C33" s="15" t="s">
        <v>125</v>
      </c>
      <c r="D33" s="16">
        <v>1</v>
      </c>
      <c r="E33" s="15" t="s">
        <v>207</v>
      </c>
      <c r="F33" s="22">
        <v>1700</v>
      </c>
      <c r="G33" s="17">
        <v>2727.2727272727275</v>
      </c>
      <c r="H33" s="17">
        <f t="shared" si="0"/>
        <v>1700</v>
      </c>
      <c r="AR33" s="7" t="s">
        <v>30</v>
      </c>
    </row>
    <row r="34" spans="1:44" s="6" customFormat="1" ht="45">
      <c r="A34" s="14">
        <v>32</v>
      </c>
      <c r="B34" s="15" t="s">
        <v>126</v>
      </c>
      <c r="C34" s="15" t="s">
        <v>107</v>
      </c>
      <c r="D34" s="16">
        <v>1</v>
      </c>
      <c r="E34" s="15" t="s">
        <v>188</v>
      </c>
      <c r="F34" s="22">
        <v>1390</v>
      </c>
      <c r="G34" s="17">
        <v>2066.1157024793388</v>
      </c>
      <c r="H34" s="17">
        <f t="shared" si="0"/>
        <v>1390</v>
      </c>
      <c r="AR34" s="7" t="s">
        <v>31</v>
      </c>
    </row>
    <row r="35" spans="1:44" s="6" customFormat="1" ht="45">
      <c r="A35" s="14">
        <v>33</v>
      </c>
      <c r="B35" s="15" t="s">
        <v>126</v>
      </c>
      <c r="C35" s="15" t="s">
        <v>107</v>
      </c>
      <c r="D35" s="16">
        <v>10</v>
      </c>
      <c r="E35" s="15" t="s">
        <v>166</v>
      </c>
      <c r="F35" s="22">
        <v>1390</v>
      </c>
      <c r="G35" s="17">
        <v>2066.1157024793388</v>
      </c>
      <c r="H35" s="17">
        <f t="shared" ref="H35:H69" si="1">F35*D35</f>
        <v>13900</v>
      </c>
      <c r="AR35" s="7" t="s">
        <v>32</v>
      </c>
    </row>
    <row r="36" spans="1:44" s="6" customFormat="1" ht="45">
      <c r="A36" s="14">
        <v>34</v>
      </c>
      <c r="B36" s="15" t="s">
        <v>127</v>
      </c>
      <c r="C36" s="15" t="s">
        <v>128</v>
      </c>
      <c r="D36" s="16">
        <v>3</v>
      </c>
      <c r="E36" s="15" t="s">
        <v>189</v>
      </c>
      <c r="F36" s="22">
        <v>1990</v>
      </c>
      <c r="G36" s="17">
        <v>3305.7851239669421</v>
      </c>
      <c r="H36" s="17">
        <f t="shared" si="1"/>
        <v>5970</v>
      </c>
      <c r="AR36" s="7" t="s">
        <v>33</v>
      </c>
    </row>
    <row r="37" spans="1:44" s="6" customFormat="1" ht="50.25" customHeight="1">
      <c r="A37" s="14">
        <v>35</v>
      </c>
      <c r="B37" s="15" t="s">
        <v>127</v>
      </c>
      <c r="C37" s="15" t="s">
        <v>128</v>
      </c>
      <c r="D37" s="16">
        <v>1</v>
      </c>
      <c r="E37" s="15" t="s">
        <v>202</v>
      </c>
      <c r="F37" s="22">
        <v>1990</v>
      </c>
      <c r="G37" s="17">
        <v>3305.7851239669421</v>
      </c>
      <c r="H37" s="17">
        <f t="shared" si="1"/>
        <v>1990</v>
      </c>
      <c r="AR37" s="7"/>
    </row>
    <row r="38" spans="1:44" s="6" customFormat="1" ht="45">
      <c r="A38" s="14">
        <v>36</v>
      </c>
      <c r="B38" s="15" t="s">
        <v>127</v>
      </c>
      <c r="C38" s="15" t="s">
        <v>128</v>
      </c>
      <c r="D38" s="16">
        <v>1</v>
      </c>
      <c r="E38" s="15" t="s">
        <v>167</v>
      </c>
      <c r="F38" s="22">
        <v>1990</v>
      </c>
      <c r="G38" s="17">
        <v>3305.7851239669421</v>
      </c>
      <c r="H38" s="17">
        <f t="shared" si="1"/>
        <v>1990</v>
      </c>
      <c r="AR38" s="7" t="s">
        <v>34</v>
      </c>
    </row>
    <row r="39" spans="1:44" s="6" customFormat="1" ht="45">
      <c r="A39" s="14">
        <v>37</v>
      </c>
      <c r="B39" s="15" t="s">
        <v>127</v>
      </c>
      <c r="C39" s="15" t="s">
        <v>129</v>
      </c>
      <c r="D39" s="16">
        <v>1</v>
      </c>
      <c r="E39" s="15" t="s">
        <v>168</v>
      </c>
      <c r="F39" s="22">
        <v>1990</v>
      </c>
      <c r="G39" s="17">
        <v>3305.7851239669421</v>
      </c>
      <c r="H39" s="17">
        <f t="shared" si="1"/>
        <v>1990</v>
      </c>
      <c r="AR39" s="7" t="s">
        <v>35</v>
      </c>
    </row>
    <row r="40" spans="1:44" s="6" customFormat="1" ht="45">
      <c r="A40" s="14">
        <v>38</v>
      </c>
      <c r="B40" s="15" t="s">
        <v>127</v>
      </c>
      <c r="C40" s="15" t="s">
        <v>129</v>
      </c>
      <c r="D40" s="16">
        <v>1</v>
      </c>
      <c r="E40" s="15" t="s">
        <v>169</v>
      </c>
      <c r="F40" s="22">
        <v>1990</v>
      </c>
      <c r="G40" s="17">
        <v>3305.7851239669421</v>
      </c>
      <c r="H40" s="17">
        <f t="shared" si="1"/>
        <v>1990</v>
      </c>
      <c r="AR40" s="7" t="s">
        <v>36</v>
      </c>
    </row>
    <row r="41" spans="1:44" s="6" customFormat="1" ht="45">
      <c r="A41" s="14">
        <v>39</v>
      </c>
      <c r="B41" s="15" t="s">
        <v>127</v>
      </c>
      <c r="C41" s="15" t="s">
        <v>129</v>
      </c>
      <c r="D41" s="16">
        <v>4</v>
      </c>
      <c r="E41" s="15" t="s">
        <v>189</v>
      </c>
      <c r="F41" s="22">
        <v>1990</v>
      </c>
      <c r="G41" s="17">
        <v>3305.7851239669421</v>
      </c>
      <c r="H41" s="17">
        <f t="shared" si="1"/>
        <v>7960</v>
      </c>
      <c r="AR41" s="7" t="s">
        <v>37</v>
      </c>
    </row>
    <row r="42" spans="1:44" s="6" customFormat="1" ht="53.25" customHeight="1">
      <c r="A42" s="14">
        <v>40</v>
      </c>
      <c r="B42" s="15" t="s">
        <v>127</v>
      </c>
      <c r="C42" s="15" t="s">
        <v>129</v>
      </c>
      <c r="D42" s="16">
        <v>1</v>
      </c>
      <c r="E42" s="15" t="s">
        <v>202</v>
      </c>
      <c r="F42" s="22">
        <v>1990</v>
      </c>
      <c r="G42" s="17">
        <v>3305.7851239669421</v>
      </c>
      <c r="H42" s="17">
        <f t="shared" si="1"/>
        <v>1990</v>
      </c>
      <c r="AR42" s="7"/>
    </row>
    <row r="43" spans="1:44" s="6" customFormat="1" ht="45">
      <c r="A43" s="14">
        <v>41</v>
      </c>
      <c r="B43" s="15" t="s">
        <v>127</v>
      </c>
      <c r="C43" s="15" t="s">
        <v>129</v>
      </c>
      <c r="D43" s="16">
        <v>2</v>
      </c>
      <c r="E43" s="15" t="s">
        <v>167</v>
      </c>
      <c r="F43" s="22">
        <v>1990</v>
      </c>
      <c r="G43" s="17">
        <v>3305.7851239669421</v>
      </c>
      <c r="H43" s="17">
        <f t="shared" si="1"/>
        <v>3980</v>
      </c>
      <c r="AR43" s="7" t="s">
        <v>38</v>
      </c>
    </row>
    <row r="44" spans="1:44" s="6" customFormat="1" ht="60">
      <c r="A44" s="14">
        <v>42</v>
      </c>
      <c r="B44" s="15" t="s">
        <v>130</v>
      </c>
      <c r="C44" s="15" t="s">
        <v>131</v>
      </c>
      <c r="D44" s="16">
        <v>7</v>
      </c>
      <c r="E44" s="15" t="s">
        <v>190</v>
      </c>
      <c r="F44" s="22">
        <v>850</v>
      </c>
      <c r="G44" s="17">
        <v>1033.0578512396694</v>
      </c>
      <c r="H44" s="17">
        <f t="shared" si="1"/>
        <v>5950</v>
      </c>
      <c r="AR44" s="7" t="s">
        <v>39</v>
      </c>
    </row>
    <row r="45" spans="1:44" s="6" customFormat="1" ht="60">
      <c r="A45" s="14">
        <v>43</v>
      </c>
      <c r="B45" s="15" t="s">
        <v>130</v>
      </c>
      <c r="C45" s="15" t="s">
        <v>131</v>
      </c>
      <c r="D45" s="16">
        <v>2</v>
      </c>
      <c r="E45" s="15" t="s">
        <v>203</v>
      </c>
      <c r="F45" s="22">
        <v>850</v>
      </c>
      <c r="G45" s="17">
        <v>1033.0578512396694</v>
      </c>
      <c r="H45" s="17">
        <f t="shared" si="1"/>
        <v>1700</v>
      </c>
      <c r="AR45" s="7"/>
    </row>
    <row r="46" spans="1:44" s="6" customFormat="1" ht="45">
      <c r="A46" s="14">
        <v>44</v>
      </c>
      <c r="B46" s="15" t="s">
        <v>130</v>
      </c>
      <c r="C46" s="15" t="s">
        <v>131</v>
      </c>
      <c r="D46" s="16">
        <v>3</v>
      </c>
      <c r="E46" s="15" t="s">
        <v>170</v>
      </c>
      <c r="F46" s="22">
        <v>850</v>
      </c>
      <c r="G46" s="17">
        <v>1033.0578512396694</v>
      </c>
      <c r="H46" s="17">
        <f t="shared" si="1"/>
        <v>2550</v>
      </c>
      <c r="AR46" s="7" t="s">
        <v>40</v>
      </c>
    </row>
    <row r="47" spans="1:44" s="6" customFormat="1" ht="45">
      <c r="A47" s="14">
        <v>45</v>
      </c>
      <c r="B47" s="15" t="s">
        <v>130</v>
      </c>
      <c r="C47" s="15" t="s">
        <v>131</v>
      </c>
      <c r="D47" s="16">
        <v>1</v>
      </c>
      <c r="E47" s="15" t="s">
        <v>171</v>
      </c>
      <c r="F47" s="22">
        <v>850</v>
      </c>
      <c r="G47" s="17">
        <v>1033.0578512396694</v>
      </c>
      <c r="H47" s="17">
        <f t="shared" si="1"/>
        <v>850</v>
      </c>
      <c r="AR47" s="7" t="s">
        <v>41</v>
      </c>
    </row>
    <row r="48" spans="1:44" s="6" customFormat="1" ht="60">
      <c r="A48" s="14">
        <v>46</v>
      </c>
      <c r="B48" s="15" t="s">
        <v>130</v>
      </c>
      <c r="C48" s="15" t="s">
        <v>131</v>
      </c>
      <c r="D48" s="16">
        <v>1</v>
      </c>
      <c r="E48" s="15" t="s">
        <v>172</v>
      </c>
      <c r="F48" s="22">
        <v>850</v>
      </c>
      <c r="G48" s="17">
        <v>1033.0578512396694</v>
      </c>
      <c r="H48" s="17">
        <f t="shared" si="1"/>
        <v>850</v>
      </c>
      <c r="AR48" s="7" t="s">
        <v>42</v>
      </c>
    </row>
    <row r="49" spans="1:44" s="6" customFormat="1" ht="75">
      <c r="A49" s="14">
        <v>47</v>
      </c>
      <c r="B49" s="15" t="s">
        <v>132</v>
      </c>
      <c r="C49" s="15" t="s">
        <v>133</v>
      </c>
      <c r="D49" s="16">
        <v>3</v>
      </c>
      <c r="E49" s="15" t="s">
        <v>173</v>
      </c>
      <c r="F49" s="22">
        <v>1470</v>
      </c>
      <c r="G49" s="17">
        <v>1859.504132231405</v>
      </c>
      <c r="H49" s="17">
        <f t="shared" si="1"/>
        <v>4410</v>
      </c>
      <c r="AR49" s="7" t="s">
        <v>43</v>
      </c>
    </row>
    <row r="50" spans="1:44" s="6" customFormat="1" ht="75">
      <c r="A50" s="14">
        <v>48</v>
      </c>
      <c r="B50" s="15" t="s">
        <v>132</v>
      </c>
      <c r="C50" s="15" t="s">
        <v>134</v>
      </c>
      <c r="D50" s="16">
        <v>1</v>
      </c>
      <c r="E50" s="15" t="s">
        <v>174</v>
      </c>
      <c r="F50" s="22">
        <v>1760</v>
      </c>
      <c r="G50" s="17">
        <v>2479.3388429752067</v>
      </c>
      <c r="H50" s="17">
        <f t="shared" si="1"/>
        <v>1760</v>
      </c>
      <c r="AR50" s="7" t="s">
        <v>44</v>
      </c>
    </row>
    <row r="51" spans="1:44" s="6" customFormat="1" ht="60">
      <c r="A51" s="14">
        <v>49</v>
      </c>
      <c r="B51" s="15" t="s">
        <v>135</v>
      </c>
      <c r="C51" s="15" t="s">
        <v>124</v>
      </c>
      <c r="D51" s="16">
        <v>10</v>
      </c>
      <c r="E51" s="15" t="s">
        <v>191</v>
      </c>
      <c r="F51" s="22">
        <v>2790</v>
      </c>
      <c r="G51" s="17">
        <v>3719.0082644628101</v>
      </c>
      <c r="H51" s="17">
        <f t="shared" si="1"/>
        <v>27900</v>
      </c>
      <c r="AR51" s="7" t="s">
        <v>45</v>
      </c>
    </row>
    <row r="52" spans="1:44" s="6" customFormat="1" ht="60">
      <c r="A52" s="14">
        <v>50</v>
      </c>
      <c r="B52" s="15" t="s">
        <v>135</v>
      </c>
      <c r="C52" s="15" t="s">
        <v>124</v>
      </c>
      <c r="D52" s="16">
        <v>2</v>
      </c>
      <c r="E52" s="15" t="s">
        <v>204</v>
      </c>
      <c r="F52" s="22">
        <v>2790</v>
      </c>
      <c r="G52" s="17">
        <v>3719.0082644628101</v>
      </c>
      <c r="H52" s="17">
        <f t="shared" si="1"/>
        <v>5580</v>
      </c>
      <c r="AR52" s="7"/>
    </row>
    <row r="53" spans="1:44" s="6" customFormat="1" ht="60">
      <c r="A53" s="14">
        <v>51</v>
      </c>
      <c r="B53" s="15" t="s">
        <v>135</v>
      </c>
      <c r="C53" s="15" t="s">
        <v>124</v>
      </c>
      <c r="D53" s="16">
        <v>10</v>
      </c>
      <c r="E53" s="15" t="s">
        <v>175</v>
      </c>
      <c r="F53" s="22">
        <v>2790</v>
      </c>
      <c r="G53" s="17">
        <v>3719.0082644628101</v>
      </c>
      <c r="H53" s="17">
        <f t="shared" si="1"/>
        <v>27900</v>
      </c>
      <c r="AR53" s="7" t="s">
        <v>46</v>
      </c>
    </row>
    <row r="54" spans="1:44" s="6" customFormat="1" ht="60">
      <c r="A54" s="14">
        <v>52</v>
      </c>
      <c r="B54" s="15" t="s">
        <v>135</v>
      </c>
      <c r="C54" s="15" t="s">
        <v>124</v>
      </c>
      <c r="D54" s="16">
        <v>6</v>
      </c>
      <c r="E54" s="15" t="s">
        <v>176</v>
      </c>
      <c r="F54" s="22">
        <v>2790</v>
      </c>
      <c r="G54" s="17">
        <v>3719.0082644628101</v>
      </c>
      <c r="H54" s="17">
        <f t="shared" si="1"/>
        <v>16740</v>
      </c>
      <c r="AR54" s="7" t="s">
        <v>47</v>
      </c>
    </row>
    <row r="55" spans="1:44" s="6" customFormat="1" ht="60">
      <c r="A55" s="14">
        <v>53</v>
      </c>
      <c r="B55" s="15" t="s">
        <v>135</v>
      </c>
      <c r="C55" s="15" t="s">
        <v>124</v>
      </c>
      <c r="D55" s="16">
        <v>2</v>
      </c>
      <c r="E55" s="15" t="s">
        <v>177</v>
      </c>
      <c r="F55" s="22">
        <v>2790</v>
      </c>
      <c r="G55" s="17">
        <v>3719.0082644628101</v>
      </c>
      <c r="H55" s="17">
        <f t="shared" si="1"/>
        <v>5580</v>
      </c>
      <c r="AR55" s="7" t="s">
        <v>48</v>
      </c>
    </row>
    <row r="56" spans="1:44" s="6" customFormat="1" ht="90">
      <c r="A56" s="14">
        <v>54</v>
      </c>
      <c r="B56" s="15" t="s">
        <v>135</v>
      </c>
      <c r="C56" s="15" t="s">
        <v>124</v>
      </c>
      <c r="D56" s="16">
        <v>5</v>
      </c>
      <c r="E56" s="15" t="s">
        <v>192</v>
      </c>
      <c r="F56" s="22">
        <v>3190</v>
      </c>
      <c r="G56" s="17">
        <v>3719.0082644628101</v>
      </c>
      <c r="H56" s="17">
        <f t="shared" si="1"/>
        <v>15950</v>
      </c>
      <c r="AR56" s="7" t="s">
        <v>49</v>
      </c>
    </row>
    <row r="57" spans="1:44" s="6" customFormat="1" ht="90">
      <c r="A57" s="14">
        <v>55</v>
      </c>
      <c r="B57" s="15" t="s">
        <v>135</v>
      </c>
      <c r="C57" s="15" t="s">
        <v>124</v>
      </c>
      <c r="D57" s="16">
        <v>6</v>
      </c>
      <c r="E57" s="15" t="s">
        <v>178</v>
      </c>
      <c r="F57" s="22">
        <v>3190</v>
      </c>
      <c r="G57" s="17">
        <v>3719.0082644628101</v>
      </c>
      <c r="H57" s="17">
        <f t="shared" si="1"/>
        <v>19140</v>
      </c>
      <c r="AR57" s="7" t="s">
        <v>50</v>
      </c>
    </row>
    <row r="58" spans="1:44" s="6" customFormat="1" ht="60">
      <c r="A58" s="14">
        <v>56</v>
      </c>
      <c r="B58" s="15" t="s">
        <v>136</v>
      </c>
      <c r="C58" s="15" t="s">
        <v>137</v>
      </c>
      <c r="D58" s="16">
        <v>3</v>
      </c>
      <c r="E58" s="15" t="s">
        <v>193</v>
      </c>
      <c r="F58" s="22">
        <v>2890</v>
      </c>
      <c r="G58" s="17">
        <v>3719.0082644628101</v>
      </c>
      <c r="H58" s="17">
        <f t="shared" si="1"/>
        <v>8670</v>
      </c>
      <c r="AR58" s="7" t="s">
        <v>51</v>
      </c>
    </row>
    <row r="59" spans="1:44" s="6" customFormat="1" ht="60">
      <c r="A59" s="14">
        <v>57</v>
      </c>
      <c r="B59" s="15" t="s">
        <v>136</v>
      </c>
      <c r="C59" s="15" t="s">
        <v>137</v>
      </c>
      <c r="D59" s="16">
        <v>1</v>
      </c>
      <c r="E59" s="15" t="s">
        <v>205</v>
      </c>
      <c r="F59" s="22">
        <v>2890</v>
      </c>
      <c r="G59" s="17">
        <v>3719.0082644628101</v>
      </c>
      <c r="H59" s="17">
        <f t="shared" si="1"/>
        <v>2890</v>
      </c>
      <c r="AR59" s="7"/>
    </row>
    <row r="60" spans="1:44" s="6" customFormat="1" ht="60">
      <c r="A60" s="14">
        <v>58</v>
      </c>
      <c r="B60" s="15" t="s">
        <v>136</v>
      </c>
      <c r="C60" s="15" t="s">
        <v>137</v>
      </c>
      <c r="D60" s="16">
        <v>3</v>
      </c>
      <c r="E60" s="15" t="s">
        <v>138</v>
      </c>
      <c r="F60" s="22">
        <v>2890</v>
      </c>
      <c r="G60" s="17">
        <v>3719.0082644628101</v>
      </c>
      <c r="H60" s="17">
        <f t="shared" si="1"/>
        <v>8670</v>
      </c>
      <c r="AR60" s="7" t="s">
        <v>52</v>
      </c>
    </row>
    <row r="61" spans="1:44" s="6" customFormat="1" ht="45">
      <c r="A61" s="14">
        <v>59</v>
      </c>
      <c r="B61" s="15" t="s">
        <v>136</v>
      </c>
      <c r="C61" s="15" t="s">
        <v>137</v>
      </c>
      <c r="D61" s="16">
        <v>1</v>
      </c>
      <c r="E61" s="15" t="s">
        <v>179</v>
      </c>
      <c r="F61" s="22">
        <v>2890</v>
      </c>
      <c r="G61" s="17">
        <v>3719.0082644628101</v>
      </c>
      <c r="H61" s="17">
        <f t="shared" si="1"/>
        <v>2890</v>
      </c>
      <c r="AR61" s="7" t="s">
        <v>53</v>
      </c>
    </row>
    <row r="62" spans="1:44" s="6" customFormat="1" ht="60">
      <c r="A62" s="14">
        <v>60</v>
      </c>
      <c r="B62" s="15" t="s">
        <v>136</v>
      </c>
      <c r="C62" s="15" t="s">
        <v>125</v>
      </c>
      <c r="D62" s="16">
        <v>1</v>
      </c>
      <c r="E62" s="15" t="s">
        <v>206</v>
      </c>
      <c r="F62" s="22">
        <v>3200</v>
      </c>
      <c r="G62" s="17">
        <v>4545.454545454545</v>
      </c>
      <c r="H62" s="17">
        <f t="shared" si="1"/>
        <v>3200</v>
      </c>
      <c r="AR62" s="7" t="s">
        <v>54</v>
      </c>
    </row>
    <row r="63" spans="1:44" s="6" customFormat="1" ht="75">
      <c r="A63" s="14">
        <v>61</v>
      </c>
      <c r="B63" s="15" t="s">
        <v>139</v>
      </c>
      <c r="C63" s="15" t="s">
        <v>140</v>
      </c>
      <c r="D63" s="16">
        <v>1</v>
      </c>
      <c r="E63" s="15" t="s">
        <v>194</v>
      </c>
      <c r="F63" s="22">
        <v>1990</v>
      </c>
      <c r="G63" s="17">
        <v>2892.5619834710742</v>
      </c>
      <c r="H63" s="17">
        <f t="shared" si="1"/>
        <v>1990</v>
      </c>
      <c r="AR63" s="7" t="s">
        <v>55</v>
      </c>
    </row>
    <row r="64" spans="1:44" s="6" customFormat="1" ht="75">
      <c r="A64" s="14">
        <v>62</v>
      </c>
      <c r="B64" s="15" t="s">
        <v>139</v>
      </c>
      <c r="C64" s="15" t="s">
        <v>140</v>
      </c>
      <c r="D64" s="16">
        <v>2</v>
      </c>
      <c r="E64" s="15" t="s">
        <v>180</v>
      </c>
      <c r="F64" s="22">
        <v>1990</v>
      </c>
      <c r="G64" s="17">
        <v>2892.5619834710742</v>
      </c>
      <c r="H64" s="17">
        <f t="shared" si="1"/>
        <v>3980</v>
      </c>
      <c r="AR64" s="7" t="s">
        <v>56</v>
      </c>
    </row>
    <row r="65" spans="1:44" s="6" customFormat="1" ht="45">
      <c r="A65" s="14">
        <v>63</v>
      </c>
      <c r="B65" s="15" t="s">
        <v>141</v>
      </c>
      <c r="C65" s="15" t="s">
        <v>142</v>
      </c>
      <c r="D65" s="16">
        <v>8</v>
      </c>
      <c r="E65" s="15" t="s">
        <v>195</v>
      </c>
      <c r="F65" s="22">
        <v>690</v>
      </c>
      <c r="G65" s="17">
        <v>1239.6694214876034</v>
      </c>
      <c r="H65" s="17">
        <f t="shared" si="1"/>
        <v>5520</v>
      </c>
      <c r="AR65" s="7" t="s">
        <v>57</v>
      </c>
    </row>
    <row r="66" spans="1:44" s="6" customFormat="1" ht="45">
      <c r="A66" s="14">
        <v>64</v>
      </c>
      <c r="B66" s="15" t="s">
        <v>143</v>
      </c>
      <c r="C66" s="15" t="s">
        <v>144</v>
      </c>
      <c r="D66" s="16">
        <v>1</v>
      </c>
      <c r="E66" s="15" t="s">
        <v>145</v>
      </c>
      <c r="F66" s="22">
        <v>690</v>
      </c>
      <c r="G66" s="17">
        <v>1239.6694214876034</v>
      </c>
      <c r="H66" s="17">
        <f t="shared" si="1"/>
        <v>690</v>
      </c>
      <c r="AR66" s="7" t="s">
        <v>58</v>
      </c>
    </row>
    <row r="67" spans="1:44" s="6" customFormat="1" ht="30">
      <c r="A67" s="14">
        <v>65</v>
      </c>
      <c r="B67" s="15" t="s">
        <v>143</v>
      </c>
      <c r="C67" s="15" t="s">
        <v>144</v>
      </c>
      <c r="D67" s="16">
        <v>5</v>
      </c>
      <c r="E67" s="15" t="s">
        <v>146</v>
      </c>
      <c r="F67" s="22">
        <v>690</v>
      </c>
      <c r="G67" s="17">
        <v>1239.6694214876034</v>
      </c>
      <c r="H67" s="17">
        <f t="shared" si="1"/>
        <v>3450</v>
      </c>
      <c r="AR67" s="7" t="s">
        <v>59</v>
      </c>
    </row>
    <row r="68" spans="1:44" s="6" customFormat="1" ht="105">
      <c r="A68" s="14">
        <v>66</v>
      </c>
      <c r="B68" s="15" t="s">
        <v>147</v>
      </c>
      <c r="C68" s="15" t="s">
        <v>148</v>
      </c>
      <c r="D68" s="16">
        <v>5</v>
      </c>
      <c r="E68" s="15" t="s">
        <v>181</v>
      </c>
      <c r="F68" s="22">
        <v>3190</v>
      </c>
      <c r="G68" s="17">
        <v>3305.7851239669421</v>
      </c>
      <c r="H68" s="17">
        <f t="shared" si="1"/>
        <v>15950</v>
      </c>
      <c r="AR68" s="7" t="s">
        <v>60</v>
      </c>
    </row>
    <row r="69" spans="1:44" s="6" customFormat="1" ht="45.75" thickBot="1">
      <c r="A69" s="18">
        <v>67</v>
      </c>
      <c r="B69" s="19" t="s">
        <v>149</v>
      </c>
      <c r="C69" s="19" t="s">
        <v>150</v>
      </c>
      <c r="D69" s="20">
        <v>1</v>
      </c>
      <c r="E69" s="19" t="s">
        <v>196</v>
      </c>
      <c r="F69" s="23">
        <v>850</v>
      </c>
      <c r="G69" s="21">
        <v>1446.2809917355371</v>
      </c>
      <c r="H69" s="21">
        <f t="shared" si="1"/>
        <v>850</v>
      </c>
      <c r="AR69" s="7" t="s">
        <v>61</v>
      </c>
    </row>
    <row r="70" spans="1:44" ht="21" customHeight="1" thickBot="1">
      <c r="A70" s="24" t="s">
        <v>212</v>
      </c>
      <c r="B70" s="25"/>
      <c r="C70" s="25"/>
      <c r="D70" s="25"/>
      <c r="E70" s="25"/>
      <c r="F70" s="26">
        <f>SUM(H3:H69)</f>
        <v>485830</v>
      </c>
      <c r="G70" s="27"/>
      <c r="H70" s="28"/>
      <c r="AR70" s="4" t="s">
        <v>62</v>
      </c>
    </row>
    <row r="71" spans="1:44">
      <c r="AR71" s="4" t="s">
        <v>63</v>
      </c>
    </row>
    <row r="72" spans="1:44">
      <c r="AR72" s="4" t="s">
        <v>64</v>
      </c>
    </row>
    <row r="73" spans="1:44">
      <c r="AR73" s="4" t="s">
        <v>65</v>
      </c>
    </row>
    <row r="74" spans="1:44">
      <c r="AR74" s="3" t="s">
        <v>66</v>
      </c>
    </row>
    <row r="75" spans="1:44">
      <c r="AR75" s="3" t="s">
        <v>67</v>
      </c>
    </row>
    <row r="76" spans="1:44">
      <c r="AR76" s="3" t="s">
        <v>68</v>
      </c>
    </row>
    <row r="77" spans="1:44">
      <c r="AR77" s="4" t="s">
        <v>69</v>
      </c>
    </row>
    <row r="78" spans="1:44">
      <c r="AR78" s="4" t="s">
        <v>70</v>
      </c>
    </row>
    <row r="79" spans="1:44">
      <c r="AR79" s="4" t="s">
        <v>71</v>
      </c>
    </row>
    <row r="80" spans="1:44">
      <c r="AR80" s="4" t="s">
        <v>72</v>
      </c>
    </row>
    <row r="81" spans="44:44">
      <c r="AR81" s="4" t="s">
        <v>73</v>
      </c>
    </row>
    <row r="82" spans="44:44">
      <c r="AR82" s="4" t="s">
        <v>74</v>
      </c>
    </row>
    <row r="83" spans="44:44">
      <c r="AR83" s="4" t="s">
        <v>75</v>
      </c>
    </row>
    <row r="84" spans="44:44">
      <c r="AR84" s="4" t="s">
        <v>76</v>
      </c>
    </row>
    <row r="85" spans="44:44">
      <c r="AR85" s="4" t="s">
        <v>77</v>
      </c>
    </row>
    <row r="86" spans="44:44">
      <c r="AR86" s="4" t="s">
        <v>78</v>
      </c>
    </row>
    <row r="87" spans="44:44">
      <c r="AR87" s="4" t="s">
        <v>79</v>
      </c>
    </row>
    <row r="88" spans="44:44">
      <c r="AR88" s="3" t="s">
        <v>80</v>
      </c>
    </row>
    <row r="89" spans="44:44">
      <c r="AR89" s="4" t="s">
        <v>81</v>
      </c>
    </row>
    <row r="90" spans="44:44">
      <c r="AR90" s="4" t="s">
        <v>82</v>
      </c>
    </row>
    <row r="91" spans="44:44">
      <c r="AR91" s="3" t="s">
        <v>83</v>
      </c>
    </row>
    <row r="92" spans="44:44">
      <c r="AR92" s="4" t="s">
        <v>84</v>
      </c>
    </row>
    <row r="93" spans="44:44">
      <c r="AR93" s="4" t="s">
        <v>85</v>
      </c>
    </row>
    <row r="94" spans="44:44">
      <c r="AR94" s="4" t="s">
        <v>86</v>
      </c>
    </row>
    <row r="95" spans="44:44">
      <c r="AR95" s="4" t="s">
        <v>87</v>
      </c>
    </row>
    <row r="96" spans="44:44">
      <c r="AR96" s="4" t="s">
        <v>88</v>
      </c>
    </row>
    <row r="97" spans="44:44">
      <c r="AR97" s="4" t="s">
        <v>89</v>
      </c>
    </row>
    <row r="98" spans="44:44">
      <c r="AR98" s="4" t="s">
        <v>90</v>
      </c>
    </row>
    <row r="99" spans="44:44">
      <c r="AR99" s="4" t="s">
        <v>91</v>
      </c>
    </row>
    <row r="100" spans="44:44">
      <c r="AR100" s="4" t="s">
        <v>92</v>
      </c>
    </row>
    <row r="101" spans="44:44">
      <c r="AR101" s="4" t="s">
        <v>93</v>
      </c>
    </row>
    <row r="102" spans="44:44">
      <c r="AR102" s="4" t="s">
        <v>94</v>
      </c>
    </row>
    <row r="103" spans="44:44">
      <c r="AR103" s="3" t="s">
        <v>95</v>
      </c>
    </row>
    <row r="104" spans="44:44">
      <c r="AR104" s="3" t="s">
        <v>96</v>
      </c>
    </row>
    <row r="105" spans="44:44">
      <c r="AR105" s="3" t="s">
        <v>97</v>
      </c>
    </row>
    <row r="106" spans="44:44">
      <c r="AR106" s="3" t="s">
        <v>98</v>
      </c>
    </row>
    <row r="107" spans="44:44">
      <c r="AR107" s="3" t="s">
        <v>99</v>
      </c>
    </row>
    <row r="108" spans="44:44">
      <c r="AR108" s="3" t="s">
        <v>100</v>
      </c>
    </row>
    <row r="109" spans="44:44">
      <c r="AR109" s="3" t="s">
        <v>101</v>
      </c>
    </row>
    <row r="110" spans="44:44">
      <c r="AR110" s="3" t="s">
        <v>102</v>
      </c>
    </row>
    <row r="111" spans="44:44">
      <c r="AR111" s="3" t="s">
        <v>103</v>
      </c>
    </row>
    <row r="112" spans="44:44">
      <c r="AR112" s="3" t="s">
        <v>104</v>
      </c>
    </row>
    <row r="113" spans="44:44">
      <c r="AR113" s="3"/>
    </row>
    <row r="114" spans="44:44">
      <c r="AR114" s="3"/>
    </row>
    <row r="115" spans="44:44">
      <c r="AR115" s="3"/>
    </row>
    <row r="116" spans="44:44">
      <c r="AR116" s="3"/>
    </row>
    <row r="117" spans="44:44">
      <c r="AR117" s="3"/>
    </row>
    <row r="118" spans="44:44">
      <c r="AR118" s="3"/>
    </row>
    <row r="119" spans="44:44">
      <c r="AR119" s="3"/>
    </row>
    <row r="120" spans="44:44">
      <c r="AR120" s="3"/>
    </row>
    <row r="121" spans="44:44">
      <c r="AR121" s="3"/>
    </row>
    <row r="122" spans="44:44">
      <c r="AR122" s="3"/>
    </row>
    <row r="123" spans="44:44">
      <c r="AR123" s="3"/>
    </row>
    <row r="124" spans="44:44">
      <c r="AR124" s="3"/>
    </row>
    <row r="125" spans="44:44">
      <c r="AR125" s="3"/>
    </row>
    <row r="126" spans="44:44">
      <c r="AR126" s="3"/>
    </row>
    <row r="128" spans="44:44">
      <c r="AR128" s="3"/>
    </row>
    <row r="129" spans="44:44">
      <c r="AR129" s="3"/>
    </row>
    <row r="130" spans="44:44">
      <c r="AR130" s="3"/>
    </row>
    <row r="131" spans="44:44">
      <c r="AR131" s="3"/>
    </row>
    <row r="132" spans="44:44">
      <c r="AR132" s="3"/>
    </row>
    <row r="133" spans="44:44">
      <c r="AR133" s="3"/>
    </row>
    <row r="134" spans="44:44">
      <c r="AR134" s="3"/>
    </row>
    <row r="135" spans="44:44">
      <c r="AR135" s="3"/>
    </row>
    <row r="136" spans="44:44">
      <c r="AR136" s="3"/>
    </row>
    <row r="137" spans="44:44">
      <c r="AR137" s="3"/>
    </row>
    <row r="138" spans="44:44">
      <c r="AR138" s="3"/>
    </row>
    <row r="139" spans="44:44">
      <c r="AR139" s="3"/>
    </row>
    <row r="140" spans="44:44">
      <c r="AR140" s="3"/>
    </row>
    <row r="141" spans="44:44">
      <c r="AR141" s="3"/>
    </row>
    <row r="142" spans="44:44">
      <c r="AR142" s="3"/>
    </row>
    <row r="143" spans="44:44">
      <c r="AR143" s="3"/>
    </row>
    <row r="144" spans="44:44">
      <c r="AR144" s="3"/>
    </row>
    <row r="145" spans="44:44">
      <c r="AR145" s="3"/>
    </row>
    <row r="146" spans="44:44">
      <c r="AR146" s="3"/>
    </row>
    <row r="147" spans="44:44">
      <c r="AR147" s="3"/>
    </row>
    <row r="148" spans="44:44">
      <c r="AR148" s="3"/>
    </row>
    <row r="149" spans="44:44">
      <c r="AR149" s="3"/>
    </row>
    <row r="150" spans="44:44">
      <c r="AR150" s="3"/>
    </row>
    <row r="151" spans="44:44">
      <c r="AR151" s="3"/>
    </row>
    <row r="152" spans="44:44">
      <c r="AR152" s="3"/>
    </row>
    <row r="153" spans="44:44">
      <c r="AR153" s="3"/>
    </row>
    <row r="154" spans="44:44">
      <c r="AR154" s="3"/>
    </row>
    <row r="155" spans="44:44">
      <c r="AR155" s="3"/>
    </row>
    <row r="156" spans="44:44">
      <c r="AR156" s="3"/>
    </row>
    <row r="157" spans="44:44">
      <c r="AR157" s="3"/>
    </row>
    <row r="159" spans="44:44">
      <c r="AR159" s="3"/>
    </row>
    <row r="160" spans="44:44">
      <c r="AR160" s="3"/>
    </row>
    <row r="161" spans="44:44">
      <c r="AR161" s="3"/>
    </row>
    <row r="162" spans="44:44">
      <c r="AR162" s="3"/>
    </row>
    <row r="163" spans="44:44">
      <c r="AR163" s="3"/>
    </row>
    <row r="164" spans="44:44">
      <c r="AR164" s="3"/>
    </row>
    <row r="165" spans="44:44">
      <c r="AR165" s="3"/>
    </row>
    <row r="166" spans="44:44">
      <c r="AR166" s="3"/>
    </row>
    <row r="167" spans="44:44">
      <c r="AR167" s="3"/>
    </row>
    <row r="168" spans="44:44">
      <c r="AR168" s="3"/>
    </row>
    <row r="169" spans="44:44">
      <c r="AR169" s="3"/>
    </row>
    <row r="170" spans="44:44">
      <c r="AR170" s="3"/>
    </row>
    <row r="171" spans="44:44">
      <c r="AR171" s="3"/>
    </row>
    <row r="172" spans="44:44">
      <c r="AR172" s="3"/>
    </row>
    <row r="173" spans="44:44">
      <c r="AR173" s="3"/>
    </row>
    <row r="174" spans="44:44">
      <c r="AR174" s="3"/>
    </row>
    <row r="175" spans="44:44">
      <c r="AR175" s="3"/>
    </row>
    <row r="176" spans="44:44">
      <c r="AR176" s="3"/>
    </row>
    <row r="177" spans="44:44">
      <c r="AR177" s="3"/>
    </row>
    <row r="178" spans="44:44">
      <c r="AR178" s="3"/>
    </row>
    <row r="179" spans="44:44">
      <c r="AR179" s="3"/>
    </row>
    <row r="180" spans="44:44">
      <c r="AR180" s="3"/>
    </row>
    <row r="181" spans="44:44">
      <c r="AR181" s="3"/>
    </row>
    <row r="182" spans="44:44">
      <c r="AR182" s="3"/>
    </row>
    <row r="183" spans="44:44">
      <c r="AR183" s="3"/>
    </row>
    <row r="184" spans="44:44">
      <c r="AR184" s="3"/>
    </row>
    <row r="185" spans="44:44">
      <c r="AR185" s="3"/>
    </row>
    <row r="186" spans="44:44">
      <c r="AR186" s="3"/>
    </row>
    <row r="187" spans="44:44">
      <c r="AR187" s="3"/>
    </row>
    <row r="188" spans="44:44">
      <c r="AR188" s="3"/>
    </row>
    <row r="189" spans="44:44">
      <c r="AR189" s="3"/>
    </row>
    <row r="190" spans="44:44">
      <c r="AR190" s="3"/>
    </row>
    <row r="191" spans="44:44">
      <c r="AR191" s="3"/>
    </row>
    <row r="192" spans="44:44">
      <c r="AR192" s="3"/>
    </row>
    <row r="193" spans="44:44">
      <c r="AR193" s="3"/>
    </row>
    <row r="194" spans="44:44">
      <c r="AR194" s="3"/>
    </row>
    <row r="195" spans="44:44">
      <c r="AR195" s="3"/>
    </row>
    <row r="196" spans="44:44">
      <c r="AR196" s="3"/>
    </row>
    <row r="197" spans="44:44">
      <c r="AR197" s="3"/>
    </row>
    <row r="198" spans="44:44">
      <c r="AR198" s="3"/>
    </row>
    <row r="199" spans="44:44">
      <c r="AR199" s="3"/>
    </row>
    <row r="200" spans="44:44">
      <c r="AR200" s="3"/>
    </row>
    <row r="201" spans="44:44">
      <c r="AR201" s="3"/>
    </row>
    <row r="202" spans="44:44">
      <c r="AR202" s="3"/>
    </row>
    <row r="203" spans="44:44">
      <c r="AR203" s="3"/>
    </row>
    <row r="204" spans="44:44">
      <c r="AR204" s="3"/>
    </row>
    <row r="205" spans="44:44">
      <c r="AR205" s="3"/>
    </row>
    <row r="206" spans="44:44">
      <c r="AR206" s="3"/>
    </row>
    <row r="207" spans="44:44">
      <c r="AR207" s="3"/>
    </row>
    <row r="208" spans="44:44">
      <c r="AR208" s="3"/>
    </row>
    <row r="209" spans="44:44">
      <c r="AR209" s="3"/>
    </row>
    <row r="210" spans="44:44">
      <c r="AR210" s="3"/>
    </row>
    <row r="211" spans="44:44">
      <c r="AR211" s="3"/>
    </row>
    <row r="212" spans="44:44">
      <c r="AR212" s="3"/>
    </row>
    <row r="213" spans="44:44">
      <c r="AR213" s="3"/>
    </row>
    <row r="214" spans="44:44">
      <c r="AR214" s="3"/>
    </row>
    <row r="215" spans="44:44">
      <c r="AR215" s="3"/>
    </row>
    <row r="216" spans="44:44">
      <c r="AR216" s="3"/>
    </row>
    <row r="217" spans="44:44">
      <c r="AR217" s="3"/>
    </row>
    <row r="218" spans="44:44">
      <c r="AR218" s="3"/>
    </row>
    <row r="219" spans="44:44">
      <c r="AR219" s="3"/>
    </row>
    <row r="220" spans="44:44">
      <c r="AR220" s="3"/>
    </row>
    <row r="221" spans="44:44">
      <c r="AR221" s="3"/>
    </row>
    <row r="222" spans="44:44">
      <c r="AR222" s="3"/>
    </row>
    <row r="223" spans="44:44">
      <c r="AR223" s="3"/>
    </row>
    <row r="224" spans="44:44">
      <c r="AR224" s="3"/>
    </row>
    <row r="225" spans="44:44">
      <c r="AR225" s="3"/>
    </row>
    <row r="226" spans="44:44">
      <c r="AR226" s="3"/>
    </row>
    <row r="227" spans="44:44">
      <c r="AR227" s="3"/>
    </row>
    <row r="228" spans="44:44">
      <c r="AR228" s="3"/>
    </row>
    <row r="229" spans="44:44">
      <c r="AR229" s="3"/>
    </row>
    <row r="230" spans="44:44">
      <c r="AR230" s="3"/>
    </row>
    <row r="231" spans="44:44">
      <c r="AR231" s="3"/>
    </row>
    <row r="232" spans="44:44">
      <c r="AR232" s="3"/>
    </row>
    <row r="233" spans="44:44">
      <c r="AR233" s="3"/>
    </row>
    <row r="234" spans="44:44">
      <c r="AR234" s="3"/>
    </row>
    <row r="235" spans="44:44">
      <c r="AR235" s="3"/>
    </row>
    <row r="236" spans="44:44">
      <c r="AR236" s="3"/>
    </row>
    <row r="237" spans="44:44">
      <c r="AR237" s="3"/>
    </row>
    <row r="238" spans="44:44">
      <c r="AR238" s="3"/>
    </row>
    <row r="239" spans="44:44">
      <c r="AR239" s="3"/>
    </row>
    <row r="240" spans="44:44">
      <c r="AR240" s="3"/>
    </row>
    <row r="241" spans="44:44">
      <c r="AR241" s="3"/>
    </row>
    <row r="242" spans="44:44">
      <c r="AR242" s="3"/>
    </row>
    <row r="243" spans="44:44">
      <c r="AR243" s="3"/>
    </row>
    <row r="244" spans="44:44">
      <c r="AR244" s="3"/>
    </row>
    <row r="245" spans="44:44">
      <c r="AR245" s="3"/>
    </row>
    <row r="246" spans="44:44">
      <c r="AR246" s="3"/>
    </row>
    <row r="247" spans="44:44">
      <c r="AR247" s="3"/>
    </row>
    <row r="248" spans="44:44">
      <c r="AR248" s="3"/>
    </row>
    <row r="249" spans="44:44">
      <c r="AR249" s="3"/>
    </row>
    <row r="250" spans="44:44">
      <c r="AR250" s="3"/>
    </row>
    <row r="251" spans="44:44">
      <c r="AR251" s="3"/>
    </row>
    <row r="252" spans="44:44">
      <c r="AR252" s="3"/>
    </row>
    <row r="253" spans="44:44">
      <c r="AR253" s="3"/>
    </row>
    <row r="254" spans="44:44">
      <c r="AR254" s="3"/>
    </row>
    <row r="255" spans="44:44">
      <c r="AR255" s="3"/>
    </row>
    <row r="256" spans="44:44">
      <c r="AR256" s="3"/>
    </row>
    <row r="257" spans="44:44">
      <c r="AR257" s="3"/>
    </row>
    <row r="258" spans="44:44">
      <c r="AR258" s="3"/>
    </row>
    <row r="259" spans="44:44">
      <c r="AR259" s="3"/>
    </row>
    <row r="260" spans="44:44">
      <c r="AR260" s="3"/>
    </row>
  </sheetData>
  <sheetProtection password="EED0" sheet="1" objects="1" scenarios="1"/>
  <mergeCells count="3">
    <mergeCell ref="A70:E70"/>
    <mergeCell ref="F70:H70"/>
    <mergeCell ref="A1:E1"/>
  </mergeCells>
  <phoneticPr fontId="4" type="noConversion"/>
  <pageMargins left="0.31496062992125984" right="0.31496062992125984" top="0.59055118110236227" bottom="0.59055118110236227" header="0.31496062992125984" footer="0.31496062992125984"/>
  <pageSetup paperSize="9" scale="95" orientation="landscape" r:id="rId1"/>
  <headerFooter>
    <oddHeader>&amp;LPříloha č. 1 kupní smlouvy: Budova VC42 Technická specifikace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Hadackova</cp:lastModifiedBy>
  <cp:lastPrinted>2014-09-03T14:38:39Z</cp:lastPrinted>
  <dcterms:created xsi:type="dcterms:W3CDTF">2014-03-05T12:43:32Z</dcterms:created>
  <dcterms:modified xsi:type="dcterms:W3CDTF">2014-09-04T13:42:51Z</dcterms:modified>
</cp:coreProperties>
</file>