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28620" windowHeight="126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2" i="1"/>
  <c r="K31" i="1" s="1"/>
</calcChain>
</file>

<file path=xl/sharedStrings.xml><?xml version="1.0" encoding="utf-8"?>
<sst xmlns="http://schemas.openxmlformats.org/spreadsheetml/2006/main" count="119" uniqueCount="78">
  <si>
    <t>Položka</t>
  </si>
  <si>
    <t>Název</t>
  </si>
  <si>
    <t>Množství</t>
  </si>
  <si>
    <t>Jednotka [MJ]</t>
  </si>
  <si>
    <t>Popis</t>
  </si>
  <si>
    <t>Fakturace</t>
  </si>
  <si>
    <t>Poznámky:</t>
  </si>
  <si>
    <t>TELEFON</t>
  </si>
  <si>
    <t>Kontaktní osoba k převzetí Zboží</t>
  </si>
  <si>
    <t>MÍSTO DODÁNÍ</t>
  </si>
  <si>
    <t>Cena v Kč bez DPH/ks</t>
  </si>
  <si>
    <t>Cena celkem v Kč bez DPH</t>
  </si>
  <si>
    <t>toner do kopírky UTAX CD 1125</t>
  </si>
  <si>
    <t>ks</t>
  </si>
  <si>
    <t>orig.toner UTAX CD 1125 - 15000 str</t>
  </si>
  <si>
    <t>Samostatná faktura</t>
  </si>
  <si>
    <t>DFF - pí Šusová</t>
  </si>
  <si>
    <t>Sedláčkova 19</t>
  </si>
  <si>
    <t>toner do tiskárny MC 352 purpurový</t>
  </si>
  <si>
    <t>orig.toner OKI 44469705 purpurový - 2000 str</t>
  </si>
  <si>
    <t>KNJ - pí Kupková</t>
  </si>
  <si>
    <t>Chodské náměstí 1</t>
  </si>
  <si>
    <t>toner do tiskárny MC 352 azurový</t>
  </si>
  <si>
    <t>orig.toner OKI 44469706 azurový - 2000 str</t>
  </si>
  <si>
    <t>toner do tiskárny MC 352 žlutý</t>
  </si>
  <si>
    <t>orig.toner OKI 44469704 žlutý - 2000 str</t>
  </si>
  <si>
    <t>toner do tiskárny MC 352 černý</t>
  </si>
  <si>
    <t>orig.toner OKI 44469803 černý - 3500 str</t>
  </si>
  <si>
    <t>toner do tiskárny Samsung 1052L</t>
  </si>
  <si>
    <t>orig.toner Samsung MLT-D1052L black černý</t>
  </si>
  <si>
    <t>toner černý k tiskárně OKI C711dn</t>
  </si>
  <si>
    <t>Originální toner OKI 44318608, barva black, výtěžnost 11000 stran.</t>
  </si>
  <si>
    <t>NTC - p.Šafránek</t>
  </si>
  <si>
    <t>Teslova 9</t>
  </si>
  <si>
    <t>toner modrý k tiskárně OKI C711dn</t>
  </si>
  <si>
    <t>Originální toner OKI 44318607, barva cyan, výtěžnost 11500 stran.</t>
  </si>
  <si>
    <t>toner červený k tiskárně OKI C711dn</t>
  </si>
  <si>
    <t>Originální toner OKI 44318606, barva magenta, výtěžnost 11500 stran.</t>
  </si>
  <si>
    <t>obrazový válec modrý pro tiskárnu OKI C711dn</t>
  </si>
  <si>
    <t>orig.obrazový válec cyan do tiskárny OKI C711dn - 20000 str</t>
  </si>
  <si>
    <t>obrazový válec červený pro tiskárnu OKI C711dn</t>
  </si>
  <si>
    <t>orig.obrazový válec magenta do tiskárny OKI C711dn - 20000 str</t>
  </si>
  <si>
    <t>obrazový válec žlutý pro tiskárnu OKI C711dn</t>
  </si>
  <si>
    <t>orig.obrazový válec yellow do tiskárny OKI C711dn - 20000 str</t>
  </si>
  <si>
    <t>toner modrý do kopírky UTAX CDC 1935/DCC 2935</t>
  </si>
  <si>
    <t>orig.toner UTAX CDC 1935 cyan - 15000 str</t>
  </si>
  <si>
    <t>CVM - pí Petrlová</t>
  </si>
  <si>
    <t>Riegrova 17</t>
  </si>
  <si>
    <t>toner žlutý do kopírky UTAX CDC 1935/DCC 2935</t>
  </si>
  <si>
    <t>orig. toner Utax  CDC 1935 yellow -15000 str</t>
  </si>
  <si>
    <t>toner červený do kopírky UTAX CDC 1935/DCC 2935</t>
  </si>
  <si>
    <t>orig. toner Utax  CDC 1935 magenta -15000 str</t>
  </si>
  <si>
    <t>toner černý do kopírky UTAX CDC 1935/DCC 2935</t>
  </si>
  <si>
    <t>orig. toner Utax  CDC 1935 black -25000 str</t>
  </si>
  <si>
    <t>toner do tiskárny modrý pro OKI MC 562</t>
  </si>
  <si>
    <t>orig toner OKI 44469724 cyan - 5000str</t>
  </si>
  <si>
    <t>toner do tiskárny žlutý pro OKI MC 562</t>
  </si>
  <si>
    <t>orig toner OKI 44469722 yellow - 5000str</t>
  </si>
  <si>
    <t>toner do tiskárny červený pro OKI MC 562</t>
  </si>
  <si>
    <t>orig toner OKI44469723 magenta - 5000str</t>
  </si>
  <si>
    <t>toner do tiskárny černý pro OKI MC 562</t>
  </si>
  <si>
    <t>orig toner OKI 44973508 black - 7000str</t>
  </si>
  <si>
    <t>tone do kopírky Canon iR2200-3300 PCL6</t>
  </si>
  <si>
    <t>orig.toner C-EXV 3 - 15000str</t>
  </si>
  <si>
    <t>toner černý OKI 352</t>
  </si>
  <si>
    <t>orig.toner OKI černý 44469803 - 3500 str</t>
  </si>
  <si>
    <t xml:space="preserve">Projekt :
 TOVV a V II. - CZ.1.05/3.1.00/14.0297
</t>
  </si>
  <si>
    <t>PC-OTT pí Vavřinová</t>
  </si>
  <si>
    <t>Univerzitní 8</t>
  </si>
  <si>
    <t>toner žlutý OKI 352</t>
  </si>
  <si>
    <t>orig.toner OKI yellow  44469704 - 2000 str</t>
  </si>
  <si>
    <t>toner purpurový OKI 352</t>
  </si>
  <si>
    <t>orig.toner OKI purpurový 44469705 - 2000 str</t>
  </si>
  <si>
    <t>toner azurový OKI 352</t>
  </si>
  <si>
    <t>orig.toner OKI azurový 44469706 - 2000 str</t>
  </si>
  <si>
    <t>KPO - pí Průchová</t>
  </si>
  <si>
    <t>Sady Pětatřicátníků 14</t>
  </si>
  <si>
    <t>Celková nabídková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</si>
</sst>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" fontId="2" fillId="0" borderId="10" xfId="0" applyNumberFormat="1" applyFont="1" applyFill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14" xfId="0" applyNumberFormat="1" applyFont="1" applyFill="1" applyBorder="1" applyAlignment="1" applyProtection="1">
      <alignment horizontal="center" vertical="center" wrapText="1"/>
    </xf>
    <xf numFmtId="4" fontId="2" fillId="0" borderId="14" xfId="0" applyNumberFormat="1" applyFont="1" applyFill="1" applyBorder="1" applyAlignment="1" applyProtection="1">
      <alignment horizontal="center" vertical="center" wrapText="1"/>
    </xf>
    <xf numFmtId="164" fontId="3" fillId="0" borderId="15" xfId="0" applyNumberFormat="1" applyFont="1" applyBorder="1" applyAlignment="1" applyProtection="1">
      <alignment horizontal="center" vertical="center"/>
    </xf>
    <xf numFmtId="164" fontId="3" fillId="0" borderId="17" xfId="0" applyNumberFormat="1" applyFont="1" applyBorder="1" applyAlignment="1" applyProtection="1">
      <alignment horizontal="center" vertical="center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49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13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topLeftCell="B22" workbookViewId="0">
      <selection activeCell="L30" sqref="L30"/>
    </sheetView>
  </sheetViews>
  <sheetFormatPr defaultRowHeight="15" x14ac:dyDescent="0.25"/>
  <cols>
    <col min="2" max="2" width="30.42578125" customWidth="1"/>
    <col min="5" max="5" width="39.5703125" customWidth="1"/>
    <col min="6" max="7" width="21.140625" customWidth="1"/>
    <col min="8" max="8" width="20.42578125" customWidth="1"/>
    <col min="9" max="9" width="28.140625" customWidth="1"/>
    <col min="10" max="10" width="19.42578125" customWidth="1"/>
    <col min="11" max="11" width="15.7109375" customWidth="1"/>
    <col min="12" max="12" width="10.42578125" bestFit="1" customWidth="1"/>
  </cols>
  <sheetData>
    <row r="1" spans="1:12" ht="61.5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3" t="s">
        <v>10</v>
      </c>
      <c r="L1" s="3" t="s">
        <v>11</v>
      </c>
    </row>
    <row r="2" spans="1:12" ht="16.5" thickTop="1" thickBot="1" x14ac:dyDescent="0.3">
      <c r="A2" s="4">
        <v>1</v>
      </c>
      <c r="B2" s="5" t="s">
        <v>12</v>
      </c>
      <c r="C2" s="6">
        <v>1</v>
      </c>
      <c r="D2" s="5" t="s">
        <v>13</v>
      </c>
      <c r="E2" s="5" t="s">
        <v>14</v>
      </c>
      <c r="F2" s="5" t="s">
        <v>15</v>
      </c>
      <c r="G2" s="37"/>
      <c r="H2" s="4">
        <v>377635005</v>
      </c>
      <c r="I2" s="4" t="s">
        <v>16</v>
      </c>
      <c r="J2" s="7" t="s">
        <v>17</v>
      </c>
      <c r="K2" s="8">
        <v>1651</v>
      </c>
      <c r="L2" s="9">
        <f>K2*C2</f>
        <v>1651</v>
      </c>
    </row>
    <row r="3" spans="1:12" ht="31.5" thickTop="1" thickBot="1" x14ac:dyDescent="0.3">
      <c r="A3" s="10">
        <v>2</v>
      </c>
      <c r="B3" s="11" t="s">
        <v>18</v>
      </c>
      <c r="C3" s="12">
        <v>1</v>
      </c>
      <c r="D3" s="11" t="s">
        <v>13</v>
      </c>
      <c r="E3" s="11" t="s">
        <v>19</v>
      </c>
      <c r="F3" s="25" t="s">
        <v>15</v>
      </c>
      <c r="G3" s="38"/>
      <c r="H3" s="27">
        <v>377636142</v>
      </c>
      <c r="I3" s="27" t="s">
        <v>20</v>
      </c>
      <c r="J3" s="29" t="s">
        <v>21</v>
      </c>
      <c r="K3" s="8">
        <v>1513</v>
      </c>
      <c r="L3" s="9">
        <f t="shared" ref="L3:L30" si="0">K3*C3</f>
        <v>1513</v>
      </c>
    </row>
    <row r="4" spans="1:12" ht="31.5" thickTop="1" thickBot="1" x14ac:dyDescent="0.3">
      <c r="A4" s="13">
        <v>3</v>
      </c>
      <c r="B4" s="14" t="s">
        <v>22</v>
      </c>
      <c r="C4" s="15">
        <v>1</v>
      </c>
      <c r="D4" s="14" t="s">
        <v>13</v>
      </c>
      <c r="E4" s="14" t="s">
        <v>23</v>
      </c>
      <c r="F4" s="26"/>
      <c r="G4" s="38"/>
      <c r="H4" s="28"/>
      <c r="I4" s="28"/>
      <c r="J4" s="30"/>
      <c r="K4" s="8">
        <v>1513</v>
      </c>
      <c r="L4" s="9">
        <f t="shared" si="0"/>
        <v>1513</v>
      </c>
    </row>
    <row r="5" spans="1:12" ht="16.5" thickTop="1" thickBot="1" x14ac:dyDescent="0.3">
      <c r="A5" s="13">
        <v>4</v>
      </c>
      <c r="B5" s="14" t="s">
        <v>24</v>
      </c>
      <c r="C5" s="15">
        <v>1</v>
      </c>
      <c r="D5" s="14" t="s">
        <v>13</v>
      </c>
      <c r="E5" s="14" t="s">
        <v>25</v>
      </c>
      <c r="F5" s="26"/>
      <c r="G5" s="38"/>
      <c r="H5" s="28"/>
      <c r="I5" s="28"/>
      <c r="J5" s="30"/>
      <c r="K5" s="8">
        <v>1513</v>
      </c>
      <c r="L5" s="9">
        <f t="shared" si="0"/>
        <v>1513</v>
      </c>
    </row>
    <row r="6" spans="1:12" ht="16.5" thickTop="1" thickBot="1" x14ac:dyDescent="0.3">
      <c r="A6" s="13">
        <v>5</v>
      </c>
      <c r="B6" s="14" t="s">
        <v>26</v>
      </c>
      <c r="C6" s="15">
        <v>1</v>
      </c>
      <c r="D6" s="14" t="s">
        <v>13</v>
      </c>
      <c r="E6" s="14" t="s">
        <v>27</v>
      </c>
      <c r="F6" s="26"/>
      <c r="G6" s="38"/>
      <c r="H6" s="28"/>
      <c r="I6" s="28"/>
      <c r="J6" s="30"/>
      <c r="K6" s="8">
        <v>1122</v>
      </c>
      <c r="L6" s="9">
        <f t="shared" si="0"/>
        <v>1122</v>
      </c>
    </row>
    <row r="7" spans="1:12" ht="31.5" thickTop="1" thickBot="1" x14ac:dyDescent="0.3">
      <c r="A7" s="16">
        <v>6</v>
      </c>
      <c r="B7" s="17" t="s">
        <v>28</v>
      </c>
      <c r="C7" s="18">
        <v>2</v>
      </c>
      <c r="D7" s="17" t="s">
        <v>13</v>
      </c>
      <c r="E7" s="17" t="s">
        <v>29</v>
      </c>
      <c r="F7" s="34"/>
      <c r="G7" s="38"/>
      <c r="H7" s="35"/>
      <c r="I7" s="35"/>
      <c r="J7" s="36"/>
      <c r="K7" s="8">
        <v>1438</v>
      </c>
      <c r="L7" s="9">
        <f t="shared" si="0"/>
        <v>2876</v>
      </c>
    </row>
    <row r="8" spans="1:12" ht="31.5" thickTop="1" thickBot="1" x14ac:dyDescent="0.3">
      <c r="A8" s="10">
        <v>7</v>
      </c>
      <c r="B8" s="11" t="s">
        <v>30</v>
      </c>
      <c r="C8" s="12">
        <v>1</v>
      </c>
      <c r="D8" s="11" t="s">
        <v>13</v>
      </c>
      <c r="E8" s="11" t="s">
        <v>31</v>
      </c>
      <c r="F8" s="25" t="s">
        <v>15</v>
      </c>
      <c r="G8" s="38"/>
      <c r="H8" s="27">
        <v>377634792</v>
      </c>
      <c r="I8" s="27" t="s">
        <v>32</v>
      </c>
      <c r="J8" s="29" t="s">
        <v>33</v>
      </c>
      <c r="K8" s="8">
        <v>1938</v>
      </c>
      <c r="L8" s="9">
        <f t="shared" si="0"/>
        <v>1938</v>
      </c>
    </row>
    <row r="9" spans="1:12" ht="31.5" thickTop="1" thickBot="1" x14ac:dyDescent="0.3">
      <c r="A9" s="13">
        <v>8</v>
      </c>
      <c r="B9" s="14" t="s">
        <v>34</v>
      </c>
      <c r="C9" s="15">
        <v>1</v>
      </c>
      <c r="D9" s="14" t="s">
        <v>13</v>
      </c>
      <c r="E9" s="14" t="s">
        <v>35</v>
      </c>
      <c r="F9" s="26"/>
      <c r="G9" s="38"/>
      <c r="H9" s="28"/>
      <c r="I9" s="28"/>
      <c r="J9" s="30"/>
      <c r="K9" s="8">
        <v>3429</v>
      </c>
      <c r="L9" s="9">
        <f t="shared" si="0"/>
        <v>3429</v>
      </c>
    </row>
    <row r="10" spans="1:12" ht="31.5" thickTop="1" thickBot="1" x14ac:dyDescent="0.3">
      <c r="A10" s="13">
        <v>9</v>
      </c>
      <c r="B10" s="14" t="s">
        <v>36</v>
      </c>
      <c r="C10" s="15">
        <v>1</v>
      </c>
      <c r="D10" s="14" t="s">
        <v>13</v>
      </c>
      <c r="E10" s="14" t="s">
        <v>37</v>
      </c>
      <c r="F10" s="26"/>
      <c r="G10" s="38"/>
      <c r="H10" s="28"/>
      <c r="I10" s="28"/>
      <c r="J10" s="30"/>
      <c r="K10" s="8">
        <v>3429</v>
      </c>
      <c r="L10" s="9">
        <f t="shared" si="0"/>
        <v>3429</v>
      </c>
    </row>
    <row r="11" spans="1:12" ht="31.5" thickTop="1" thickBot="1" x14ac:dyDescent="0.3">
      <c r="A11" s="13">
        <v>10</v>
      </c>
      <c r="B11" s="14" t="s">
        <v>38</v>
      </c>
      <c r="C11" s="15">
        <v>1</v>
      </c>
      <c r="D11" s="14" t="s">
        <v>13</v>
      </c>
      <c r="E11" s="14" t="s">
        <v>39</v>
      </c>
      <c r="F11" s="26"/>
      <c r="G11" s="38"/>
      <c r="H11" s="28"/>
      <c r="I11" s="28"/>
      <c r="J11" s="30"/>
      <c r="K11" s="8">
        <v>2412</v>
      </c>
      <c r="L11" s="9">
        <f t="shared" si="0"/>
        <v>2412</v>
      </c>
    </row>
    <row r="12" spans="1:12" ht="31.5" thickTop="1" thickBot="1" x14ac:dyDescent="0.3">
      <c r="A12" s="13">
        <v>11</v>
      </c>
      <c r="B12" s="14" t="s">
        <v>40</v>
      </c>
      <c r="C12" s="15">
        <v>1</v>
      </c>
      <c r="D12" s="14" t="s">
        <v>13</v>
      </c>
      <c r="E12" s="14" t="s">
        <v>41</v>
      </c>
      <c r="F12" s="26"/>
      <c r="G12" s="38"/>
      <c r="H12" s="28"/>
      <c r="I12" s="28"/>
      <c r="J12" s="30"/>
      <c r="K12" s="8">
        <v>2412</v>
      </c>
      <c r="L12" s="9">
        <f t="shared" si="0"/>
        <v>2412</v>
      </c>
    </row>
    <row r="13" spans="1:12" ht="31.5" thickTop="1" thickBot="1" x14ac:dyDescent="0.3">
      <c r="A13" s="16">
        <v>12</v>
      </c>
      <c r="B13" s="17" t="s">
        <v>42</v>
      </c>
      <c r="C13" s="18">
        <v>1</v>
      </c>
      <c r="D13" s="17" t="s">
        <v>13</v>
      </c>
      <c r="E13" s="17" t="s">
        <v>43</v>
      </c>
      <c r="F13" s="34"/>
      <c r="G13" s="38"/>
      <c r="H13" s="35"/>
      <c r="I13" s="35"/>
      <c r="J13" s="36"/>
      <c r="K13" s="8">
        <v>2412</v>
      </c>
      <c r="L13" s="9">
        <f t="shared" si="0"/>
        <v>2412</v>
      </c>
    </row>
    <row r="14" spans="1:12" ht="31.5" thickTop="1" thickBot="1" x14ac:dyDescent="0.3">
      <c r="A14" s="10">
        <v>13</v>
      </c>
      <c r="B14" s="11" t="s">
        <v>44</v>
      </c>
      <c r="C14" s="12">
        <v>1</v>
      </c>
      <c r="D14" s="11" t="s">
        <v>13</v>
      </c>
      <c r="E14" s="11" t="s">
        <v>45</v>
      </c>
      <c r="F14" s="25" t="s">
        <v>15</v>
      </c>
      <c r="G14" s="38"/>
      <c r="H14" s="27">
        <v>377634755</v>
      </c>
      <c r="I14" s="27" t="s">
        <v>46</v>
      </c>
      <c r="J14" s="29" t="s">
        <v>47</v>
      </c>
      <c r="K14" s="8">
        <v>3221</v>
      </c>
      <c r="L14" s="9">
        <f t="shared" si="0"/>
        <v>3221</v>
      </c>
    </row>
    <row r="15" spans="1:12" ht="31.5" thickTop="1" thickBot="1" x14ac:dyDescent="0.3">
      <c r="A15" s="13">
        <v>14</v>
      </c>
      <c r="B15" s="14" t="s">
        <v>48</v>
      </c>
      <c r="C15" s="15">
        <v>1</v>
      </c>
      <c r="D15" s="14" t="s">
        <v>13</v>
      </c>
      <c r="E15" s="14" t="s">
        <v>49</v>
      </c>
      <c r="F15" s="26"/>
      <c r="G15" s="38"/>
      <c r="H15" s="28"/>
      <c r="I15" s="28"/>
      <c r="J15" s="30"/>
      <c r="K15" s="8">
        <v>3221</v>
      </c>
      <c r="L15" s="9">
        <f t="shared" si="0"/>
        <v>3221</v>
      </c>
    </row>
    <row r="16" spans="1:12" ht="31.5" thickTop="1" thickBot="1" x14ac:dyDescent="0.3">
      <c r="A16" s="13">
        <v>15</v>
      </c>
      <c r="B16" s="14" t="s">
        <v>50</v>
      </c>
      <c r="C16" s="15">
        <v>1</v>
      </c>
      <c r="D16" s="14" t="s">
        <v>13</v>
      </c>
      <c r="E16" s="14" t="s">
        <v>51</v>
      </c>
      <c r="F16" s="26"/>
      <c r="G16" s="38"/>
      <c r="H16" s="28"/>
      <c r="I16" s="28"/>
      <c r="J16" s="30"/>
      <c r="K16" s="8">
        <v>3221</v>
      </c>
      <c r="L16" s="9">
        <f t="shared" si="0"/>
        <v>3221</v>
      </c>
    </row>
    <row r="17" spans="1:12" ht="31.5" thickTop="1" thickBot="1" x14ac:dyDescent="0.3">
      <c r="A17" s="13">
        <v>16</v>
      </c>
      <c r="B17" s="14" t="s">
        <v>52</v>
      </c>
      <c r="C17" s="15">
        <v>2</v>
      </c>
      <c r="D17" s="14" t="s">
        <v>13</v>
      </c>
      <c r="E17" s="14" t="s">
        <v>53</v>
      </c>
      <c r="F17" s="26"/>
      <c r="G17" s="38"/>
      <c r="H17" s="28"/>
      <c r="I17" s="28"/>
      <c r="J17" s="30"/>
      <c r="K17" s="8">
        <v>2191</v>
      </c>
      <c r="L17" s="9">
        <f t="shared" si="0"/>
        <v>4382</v>
      </c>
    </row>
    <row r="18" spans="1:12" ht="31.5" thickTop="1" thickBot="1" x14ac:dyDescent="0.3">
      <c r="A18" s="13">
        <v>17</v>
      </c>
      <c r="B18" s="14" t="s">
        <v>54</v>
      </c>
      <c r="C18" s="15">
        <v>1</v>
      </c>
      <c r="D18" s="14" t="s">
        <v>13</v>
      </c>
      <c r="E18" s="14" t="s">
        <v>55</v>
      </c>
      <c r="F18" s="26"/>
      <c r="G18" s="38"/>
      <c r="H18" s="28"/>
      <c r="I18" s="28"/>
      <c r="J18" s="30"/>
      <c r="K18" s="8">
        <v>2974</v>
      </c>
      <c r="L18" s="9">
        <f t="shared" si="0"/>
        <v>2974</v>
      </c>
    </row>
    <row r="19" spans="1:12" ht="31.5" thickTop="1" thickBot="1" x14ac:dyDescent="0.3">
      <c r="A19" s="13">
        <v>18</v>
      </c>
      <c r="B19" s="14" t="s">
        <v>56</v>
      </c>
      <c r="C19" s="15">
        <v>1</v>
      </c>
      <c r="D19" s="14" t="s">
        <v>13</v>
      </c>
      <c r="E19" s="14" t="s">
        <v>57</v>
      </c>
      <c r="F19" s="26"/>
      <c r="G19" s="38"/>
      <c r="H19" s="28"/>
      <c r="I19" s="28"/>
      <c r="J19" s="30"/>
      <c r="K19" s="8">
        <v>2974</v>
      </c>
      <c r="L19" s="9">
        <f t="shared" si="0"/>
        <v>2974</v>
      </c>
    </row>
    <row r="20" spans="1:12" ht="31.5" thickTop="1" thickBot="1" x14ac:dyDescent="0.3">
      <c r="A20" s="13">
        <v>19</v>
      </c>
      <c r="B20" s="14" t="s">
        <v>58</v>
      </c>
      <c r="C20" s="15">
        <v>1</v>
      </c>
      <c r="D20" s="14" t="s">
        <v>13</v>
      </c>
      <c r="E20" s="14" t="s">
        <v>59</v>
      </c>
      <c r="F20" s="26"/>
      <c r="G20" s="38"/>
      <c r="H20" s="28"/>
      <c r="I20" s="28"/>
      <c r="J20" s="30"/>
      <c r="K20" s="8">
        <v>2974</v>
      </c>
      <c r="L20" s="9">
        <f t="shared" si="0"/>
        <v>2974</v>
      </c>
    </row>
    <row r="21" spans="1:12" ht="31.5" thickTop="1" thickBot="1" x14ac:dyDescent="0.3">
      <c r="A21" s="13">
        <v>20</v>
      </c>
      <c r="B21" s="14" t="s">
        <v>60</v>
      </c>
      <c r="C21" s="15">
        <v>1</v>
      </c>
      <c r="D21" s="14" t="s">
        <v>13</v>
      </c>
      <c r="E21" s="14" t="s">
        <v>61</v>
      </c>
      <c r="F21" s="26"/>
      <c r="G21" s="38"/>
      <c r="H21" s="28"/>
      <c r="I21" s="28"/>
      <c r="J21" s="30"/>
      <c r="K21" s="8">
        <v>1866</v>
      </c>
      <c r="L21" s="9">
        <f t="shared" si="0"/>
        <v>1866</v>
      </c>
    </row>
    <row r="22" spans="1:12" ht="31.5" thickTop="1" thickBot="1" x14ac:dyDescent="0.3">
      <c r="A22" s="16">
        <v>21</v>
      </c>
      <c r="B22" s="17" t="s">
        <v>62</v>
      </c>
      <c r="C22" s="18">
        <v>1</v>
      </c>
      <c r="D22" s="17" t="s">
        <v>13</v>
      </c>
      <c r="E22" s="19" t="s">
        <v>63</v>
      </c>
      <c r="F22" s="34"/>
      <c r="G22" s="39"/>
      <c r="H22" s="35"/>
      <c r="I22" s="35"/>
      <c r="J22" s="36"/>
      <c r="K22" s="8">
        <v>931</v>
      </c>
      <c r="L22" s="9">
        <f t="shared" si="0"/>
        <v>931</v>
      </c>
    </row>
    <row r="23" spans="1:12" ht="16.5" thickTop="1" thickBot="1" x14ac:dyDescent="0.3">
      <c r="A23" s="10">
        <v>22</v>
      </c>
      <c r="B23" s="11" t="s">
        <v>64</v>
      </c>
      <c r="C23" s="12">
        <v>2</v>
      </c>
      <c r="D23" s="11" t="s">
        <v>13</v>
      </c>
      <c r="E23" s="11" t="s">
        <v>65</v>
      </c>
      <c r="F23" s="25" t="s">
        <v>15</v>
      </c>
      <c r="G23" s="25" t="s">
        <v>66</v>
      </c>
      <c r="H23" s="27">
        <v>377631088</v>
      </c>
      <c r="I23" s="27" t="s">
        <v>67</v>
      </c>
      <c r="J23" s="29" t="s">
        <v>68</v>
      </c>
      <c r="K23" s="8">
        <v>1122</v>
      </c>
      <c r="L23" s="9">
        <f t="shared" si="0"/>
        <v>2244</v>
      </c>
    </row>
    <row r="24" spans="1:12" ht="16.5" thickTop="1" thickBot="1" x14ac:dyDescent="0.3">
      <c r="A24" s="13">
        <v>23</v>
      </c>
      <c r="B24" s="14" t="s">
        <v>69</v>
      </c>
      <c r="C24" s="15">
        <v>2</v>
      </c>
      <c r="D24" s="14" t="s">
        <v>13</v>
      </c>
      <c r="E24" s="14" t="s">
        <v>70</v>
      </c>
      <c r="F24" s="26"/>
      <c r="G24" s="26"/>
      <c r="H24" s="28"/>
      <c r="I24" s="28"/>
      <c r="J24" s="30"/>
      <c r="K24" s="8">
        <v>1513</v>
      </c>
      <c r="L24" s="9">
        <f t="shared" si="0"/>
        <v>3026</v>
      </c>
    </row>
    <row r="25" spans="1:12" ht="31.5" thickTop="1" thickBot="1" x14ac:dyDescent="0.3">
      <c r="A25" s="13">
        <v>24</v>
      </c>
      <c r="B25" s="14" t="s">
        <v>71</v>
      </c>
      <c r="C25" s="15">
        <v>2</v>
      </c>
      <c r="D25" s="14" t="s">
        <v>13</v>
      </c>
      <c r="E25" s="14" t="s">
        <v>72</v>
      </c>
      <c r="F25" s="26"/>
      <c r="G25" s="26"/>
      <c r="H25" s="28"/>
      <c r="I25" s="28"/>
      <c r="J25" s="30"/>
      <c r="K25" s="8">
        <v>1513</v>
      </c>
      <c r="L25" s="9">
        <f t="shared" si="0"/>
        <v>3026</v>
      </c>
    </row>
    <row r="26" spans="1:12" ht="16.5" thickTop="1" thickBot="1" x14ac:dyDescent="0.3">
      <c r="A26" s="16">
        <v>25</v>
      </c>
      <c r="B26" s="17" t="s">
        <v>73</v>
      </c>
      <c r="C26" s="18">
        <v>2</v>
      </c>
      <c r="D26" s="17" t="s">
        <v>13</v>
      </c>
      <c r="E26" s="17" t="s">
        <v>74</v>
      </c>
      <c r="F26" s="34"/>
      <c r="G26" s="34"/>
      <c r="H26" s="35"/>
      <c r="I26" s="35"/>
      <c r="J26" s="36"/>
      <c r="K26" s="8">
        <v>1513</v>
      </c>
      <c r="L26" s="9">
        <f t="shared" si="0"/>
        <v>3026</v>
      </c>
    </row>
    <row r="27" spans="1:12" ht="31.5" thickTop="1" thickBot="1" x14ac:dyDescent="0.3">
      <c r="A27" s="10">
        <v>26</v>
      </c>
      <c r="B27" s="11" t="s">
        <v>60</v>
      </c>
      <c r="C27" s="12">
        <v>2</v>
      </c>
      <c r="D27" s="11" t="s">
        <v>13</v>
      </c>
      <c r="E27" s="11" t="s">
        <v>61</v>
      </c>
      <c r="F27" s="25" t="s">
        <v>15</v>
      </c>
      <c r="G27" s="25"/>
      <c r="H27" s="27">
        <v>377637281</v>
      </c>
      <c r="I27" s="27" t="s">
        <v>75</v>
      </c>
      <c r="J27" s="29" t="s">
        <v>76</v>
      </c>
      <c r="K27" s="8">
        <v>1866</v>
      </c>
      <c r="L27" s="9">
        <f t="shared" si="0"/>
        <v>3732</v>
      </c>
    </row>
    <row r="28" spans="1:12" ht="31.5" thickTop="1" thickBot="1" x14ac:dyDescent="0.3">
      <c r="A28" s="13">
        <v>27</v>
      </c>
      <c r="B28" s="14" t="s">
        <v>56</v>
      </c>
      <c r="C28" s="15">
        <v>2</v>
      </c>
      <c r="D28" s="14" t="s">
        <v>13</v>
      </c>
      <c r="E28" s="14" t="s">
        <v>57</v>
      </c>
      <c r="F28" s="26"/>
      <c r="G28" s="26"/>
      <c r="H28" s="28"/>
      <c r="I28" s="28"/>
      <c r="J28" s="30"/>
      <c r="K28" s="8">
        <v>2974</v>
      </c>
      <c r="L28" s="9">
        <f t="shared" si="0"/>
        <v>5948</v>
      </c>
    </row>
    <row r="29" spans="1:12" ht="31.5" thickTop="1" thickBot="1" x14ac:dyDescent="0.3">
      <c r="A29" s="13">
        <v>28</v>
      </c>
      <c r="B29" s="14" t="s">
        <v>58</v>
      </c>
      <c r="C29" s="15">
        <v>2</v>
      </c>
      <c r="D29" s="14" t="s">
        <v>13</v>
      </c>
      <c r="E29" s="14" t="s">
        <v>59</v>
      </c>
      <c r="F29" s="26"/>
      <c r="G29" s="26"/>
      <c r="H29" s="28"/>
      <c r="I29" s="28"/>
      <c r="J29" s="30"/>
      <c r="K29" s="8">
        <v>2974</v>
      </c>
      <c r="L29" s="9">
        <f t="shared" si="0"/>
        <v>5948</v>
      </c>
    </row>
    <row r="30" spans="1:12" ht="31.5" thickTop="1" thickBot="1" x14ac:dyDescent="0.3">
      <c r="A30" s="20">
        <v>29</v>
      </c>
      <c r="B30" s="21" t="s">
        <v>54</v>
      </c>
      <c r="C30" s="22">
        <v>2</v>
      </c>
      <c r="D30" s="21" t="s">
        <v>13</v>
      </c>
      <c r="E30" s="21" t="s">
        <v>55</v>
      </c>
      <c r="F30" s="26"/>
      <c r="G30" s="26"/>
      <c r="H30" s="28"/>
      <c r="I30" s="28"/>
      <c r="J30" s="30"/>
      <c r="K30" s="8">
        <v>2974</v>
      </c>
      <c r="L30" s="9">
        <f t="shared" si="0"/>
        <v>5948</v>
      </c>
    </row>
    <row r="31" spans="1:12" ht="22.5" thickTop="1" thickBot="1" x14ac:dyDescent="0.3">
      <c r="A31" s="31" t="s">
        <v>77</v>
      </c>
      <c r="B31" s="32"/>
      <c r="C31" s="32"/>
      <c r="D31" s="32"/>
      <c r="E31" s="32"/>
      <c r="F31" s="32"/>
      <c r="G31" s="32"/>
      <c r="H31" s="32"/>
      <c r="I31" s="32"/>
      <c r="J31" s="33"/>
      <c r="K31" s="23">
        <f>SUM(L2:L30)</f>
        <v>84882</v>
      </c>
      <c r="L31" s="24"/>
    </row>
  </sheetData>
  <mergeCells count="25">
    <mergeCell ref="J8:J13"/>
    <mergeCell ref="F14:F22"/>
    <mergeCell ref="H14:H22"/>
    <mergeCell ref="I14:I22"/>
    <mergeCell ref="J14:J22"/>
    <mergeCell ref="G2:G22"/>
    <mergeCell ref="F3:F7"/>
    <mergeCell ref="H3:H7"/>
    <mergeCell ref="I3:I7"/>
    <mergeCell ref="J3:J7"/>
    <mergeCell ref="F8:F13"/>
    <mergeCell ref="H8:H13"/>
    <mergeCell ref="I8:I13"/>
    <mergeCell ref="F23:F26"/>
    <mergeCell ref="G23:G26"/>
    <mergeCell ref="H23:H26"/>
    <mergeCell ref="I23:I26"/>
    <mergeCell ref="J23:J26"/>
    <mergeCell ref="K31:L31"/>
    <mergeCell ref="F27:F30"/>
    <mergeCell ref="G27:G30"/>
    <mergeCell ref="H27:H30"/>
    <mergeCell ref="I27:I30"/>
    <mergeCell ref="J27:J30"/>
    <mergeCell ref="A31:J3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vzIaPeiooi+4n6nTSuYVHhBSdZA=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VG7ZCGWiBWzvTU6TsjKWANbJbJ8=</DigestValue>
    </Reference>
  </SignedInfo>
  <SignatureValue>RBvb5XmVN9B3lCHJeCoG4iG/vZB95bO53SaiHKbCw4X9MjODbhOw8yBHD/ee8MLR4rYrjgPbFaxj
c2yAv8OoFCbplN7SQJfu5j1BXkxtKYYbs4+Eo1CxPyxZqY2t9xiBh7QdihJxFj2s1ie6VXGxaZam
Q+j5aIiVoBXzvV75KGSPYd8zkrfE5vAB8rvscCQyd5AvTiQWnKYXutUgy/gWeSDxYcSNyiRSqLE7
gK7WiuYRF3mdGU7eiDZAnMtlufiPMMiJG76SbX7bDnCQFU//dZmZF+DO/YPMqi2CexrSq8PHpeol
G+WO1tJ4ZM3rBEEcpU22UkDUAK2YcsSxZvnxzQ==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1+hFHMkhV60enm50FKWvITqZ7dg=</DigestValue>
      </Reference>
      <Reference URI="/xl/sharedStrings.xml?ContentType=application/vnd.openxmlformats-officedocument.spreadsheetml.sharedStrings+xml">
        <DigestMethod Algorithm="http://www.w3.org/2000/09/xmldsig#sha1"/>
        <DigestValue>yxpbx/iVcknpINCHvHWQCMpIKjk=</DigestValue>
      </Reference>
      <Reference URI="/xl/styles.xml?ContentType=application/vnd.openxmlformats-officedocument.spreadsheetml.styles+xml">
        <DigestMethod Algorithm="http://www.w3.org/2000/09/xmldsig#sha1"/>
        <DigestValue>ik5H3uKCnNlL0b5m5FiumuY054o=</DigestValue>
      </Reference>
      <Reference URI="/xl/worksheets/sheet1.xml?ContentType=application/vnd.openxmlformats-officedocument.spreadsheetml.worksheet+xml">
        <DigestMethod Algorithm="http://www.w3.org/2000/09/xmldsig#sha1"/>
        <DigestValue>Bb53Zi8gG1gGI1lh+wHOoUNXehM=</DigestValue>
      </Reference>
      <Reference URI="/xl/calcChain.xml?ContentType=application/vnd.openxmlformats-officedocument.spreadsheetml.calcChain+xml">
        <DigestMethod Algorithm="http://www.w3.org/2000/09/xmldsig#sha1"/>
        <DigestValue>DI9UIURjVDARGnfSmmIDokSlq5M=</DigestValue>
      </Reference>
      <Reference URI="/xl/worksheets/sheet3.xml?ContentType=application/vnd.openxmlformats-officedocument.spreadsheetml.worksheet+xml">
        <DigestMethod Algorithm="http://www.w3.org/2000/09/xmldsig#sha1"/>
        <DigestValue>6GTu2NL8nuVR05nNHaR78on3Ydo=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qv1joQ05iVjmzySbJhoK+pUCUow=</DigestValue>
      </Reference>
      <Reference URI="/xl/worksheets/sheet2.xml?ContentType=application/vnd.openxmlformats-officedocument.spreadsheetml.worksheet+xml">
        <DigestMethod Algorithm="http://www.w3.org/2000/09/xmldsig#sha1"/>
        <DigestValue>6GTu2NL8nuVR05nNHaR78on3Ydo=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</Manifest>
    <SignatureProperties>
      <SignatureProperty Id="idSignatureTime" Target="#idPackageSignature">
        <mdssi:SignatureTime>
          <mdssi:Format>YYYY-MM-DDThh:mm:ssTZD</mdssi:Format>
          <mdssi:Value>2014-08-03T14:44:51Z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2014-08-03T14:44:51Z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Axes Computers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Palivoda</dc:creator>
  <cp:lastModifiedBy>Jiří Blažek</cp:lastModifiedBy>
  <dcterms:created xsi:type="dcterms:W3CDTF">2014-07-25T09:24:25Z</dcterms:created>
  <dcterms:modified xsi:type="dcterms:W3CDTF">2014-08-03T14:44:45Z</dcterms:modified>
</cp:coreProperties>
</file>