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8620" windowHeight="126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K26" i="1" l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J27" i="1" l="1"/>
</calcChain>
</file>

<file path=xl/sharedStrings.xml><?xml version="1.0" encoding="utf-8"?>
<sst xmlns="http://schemas.openxmlformats.org/spreadsheetml/2006/main" count="88" uniqueCount="49">
  <si>
    <t>Příloha č. 1 Kupní smlouvy (tonery 008 - 2014): varianta B - TONERY HP</t>
  </si>
  <si>
    <t>Položka</t>
  </si>
  <si>
    <t>Název</t>
  </si>
  <si>
    <t>Množství</t>
  </si>
  <si>
    <t>Jednotka [MJ]</t>
  </si>
  <si>
    <t>Popis</t>
  </si>
  <si>
    <t>Fakturace</t>
  </si>
  <si>
    <t>Typ položky</t>
  </si>
  <si>
    <t>Kontaktní osoba k převzetí Zboží</t>
  </si>
  <si>
    <t>Místo dodání</t>
  </si>
  <si>
    <t>Cena v Kč bez DPH/ks</t>
  </si>
  <si>
    <t>Cena celkem v Kč bez DPH</t>
  </si>
  <si>
    <t>Velkokapacitní toner do tiskárny HP CP3525</t>
  </si>
  <si>
    <t>ks</t>
  </si>
  <si>
    <t>originál toner HP CE250X,10000stran</t>
  </si>
  <si>
    <t>na všechny položky jedna faktura</t>
  </si>
  <si>
    <t>Skalová, tel. 377631333</t>
  </si>
  <si>
    <t>Univerzitní 22</t>
  </si>
  <si>
    <t>Toner do tiskárny HP CP3525</t>
  </si>
  <si>
    <t>originál toner HP CE251A,7000stran</t>
  </si>
  <si>
    <t>originál toner HP CE252A,7000stran</t>
  </si>
  <si>
    <t>originál toner HP CE253A,7000stran</t>
  </si>
  <si>
    <t>Velkokapacitní toner do tiskárny HP P2015dn</t>
  </si>
  <si>
    <t>originál toner HP Q7553X,7000stran</t>
  </si>
  <si>
    <t>Toner do tiskárny HP 1006</t>
  </si>
  <si>
    <t>originál toner HP CB435A,1500stran</t>
  </si>
  <si>
    <t>Toner do tiskárny HP 1020</t>
  </si>
  <si>
    <t>originál toner HP Q2612A,2000stran</t>
  </si>
  <si>
    <t>Toner do tiskárny HP P1005</t>
  </si>
  <si>
    <t>Toner do tiskárny HP CM1312</t>
  </si>
  <si>
    <t>originál toner HP CB540A,2200stran</t>
  </si>
  <si>
    <t>originál toner HP CB541A,1400stran</t>
  </si>
  <si>
    <t>originál toner HP CB542A,1400stran</t>
  </si>
  <si>
    <t>originál toner HP CB543A,1400stran</t>
  </si>
  <si>
    <t>Toner do tiskárny HP P1505</t>
  </si>
  <si>
    <t xml:space="preserve">originál toner HP CB436A,2000stran </t>
  </si>
  <si>
    <t>Toner do tiskárny HP 1010,1020</t>
  </si>
  <si>
    <t>Toner do tiskárny HP 1150</t>
  </si>
  <si>
    <t>originál toner HP Q2624A,2500stran</t>
  </si>
  <si>
    <t>Toner do tiskárny HP 1200</t>
  </si>
  <si>
    <t>originál toner HP C7115A,2500stran</t>
  </si>
  <si>
    <t>Toner pro tiskárnu HP P1505</t>
  </si>
  <si>
    <t>Toner pro tiskárnu HP 2100</t>
  </si>
  <si>
    <t>originál toner HP C4096A 5000stran</t>
  </si>
  <si>
    <t>Toner pro tiskárnu HP 5P</t>
  </si>
  <si>
    <t>originál toner HP C3903A,4000stran</t>
  </si>
  <si>
    <t>Cartridge pro tiskárnu HP 15 25ml</t>
  </si>
  <si>
    <t>originální cartridge HP C6615, 495str.</t>
  </si>
  <si>
    <t>Celková nabídková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</si>
</sst>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0" xfId="0" applyNumberFormat="1" applyFill="1" applyAlignment="1" applyProtection="1">
      <alignment vertical="top" wrapText="1"/>
    </xf>
    <xf numFmtId="0" fontId="0" fillId="0" borderId="0" xfId="0" applyProtection="1"/>
    <xf numFmtId="49" fontId="0" fillId="0" borderId="0" xfId="0" applyNumberFormat="1" applyFill="1" applyAlignment="1" applyProtection="1">
      <alignment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Fill="1" applyBorder="1" applyAlignment="1" applyProtection="1">
      <alignment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vertical="top" wrapText="1"/>
    </xf>
    <xf numFmtId="164" fontId="0" fillId="0" borderId="3" xfId="0" applyNumberFormat="1" applyFill="1" applyBorder="1" applyAlignment="1" applyProtection="1">
      <alignment horizontal="center" vertical="center" wrapText="1"/>
      <protection locked="0"/>
    </xf>
    <xf numFmtId="164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49" fontId="0" fillId="0" borderId="4" xfId="0" applyNumberFormat="1" applyFill="1" applyBorder="1" applyAlignment="1" applyProtection="1">
      <alignment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vertical="top" wrapText="1"/>
    </xf>
    <xf numFmtId="164" fontId="1" fillId="0" borderId="10" xfId="0" applyNumberFormat="1" applyFont="1" applyFill="1" applyBorder="1" applyAlignment="1" applyProtection="1">
      <alignment horizontal="center" wrapText="1"/>
    </xf>
    <xf numFmtId="164" fontId="1" fillId="0" borderId="11" xfId="0" applyNumberFormat="1" applyFont="1" applyBorder="1" applyAlignment="1" applyProtection="1">
      <alignment horizontal="center" wrapText="1"/>
    </xf>
    <xf numFmtId="49" fontId="2" fillId="0" borderId="1" xfId="0" applyNumberFormat="1" applyFont="1" applyFill="1" applyBorder="1" applyAlignment="1" applyProtection="1">
      <alignment vertical="top" wrapText="1"/>
    </xf>
    <xf numFmtId="0" fontId="0" fillId="0" borderId="1" xfId="0" applyBorder="1" applyAlignment="1"/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/>
    <xf numFmtId="0" fontId="2" fillId="0" borderId="9" xfId="0" applyFont="1" applyBorder="1" applyAlignment="1" applyProtection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N5" sqref="N5"/>
    </sheetView>
  </sheetViews>
  <sheetFormatPr defaultRowHeight="15" x14ac:dyDescent="0.25"/>
  <cols>
    <col min="2" max="2" width="45.85546875" customWidth="1"/>
    <col min="5" max="5" width="31.140625" customWidth="1"/>
    <col min="6" max="6" width="18.5703125" customWidth="1"/>
    <col min="8" max="8" width="15.140625" customWidth="1"/>
    <col min="9" max="9" width="16.28515625" customWidth="1"/>
    <col min="10" max="10" width="12.42578125" customWidth="1"/>
    <col min="11" max="11" width="15.140625" customWidth="1"/>
  </cols>
  <sheetData>
    <row r="1" spans="1:11" ht="27" customHeight="1" thickBot="1" x14ac:dyDescent="0.3">
      <c r="A1" s="22" t="s">
        <v>0</v>
      </c>
      <c r="B1" s="23"/>
      <c r="C1" s="23"/>
      <c r="D1" s="23"/>
      <c r="E1" s="23"/>
      <c r="F1" s="23"/>
      <c r="G1" s="1"/>
      <c r="H1" s="2"/>
      <c r="I1" s="2"/>
      <c r="J1" s="3"/>
      <c r="K1" s="3"/>
    </row>
    <row r="2" spans="1:11" ht="46.5" thickTop="1" thickBot="1" x14ac:dyDescent="0.3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1:11" ht="31.5" thickTop="1" thickBot="1" x14ac:dyDescent="0.3">
      <c r="A3" s="6">
        <v>1</v>
      </c>
      <c r="B3" s="7" t="s">
        <v>12</v>
      </c>
      <c r="C3" s="8">
        <v>2</v>
      </c>
      <c r="D3" s="9" t="s">
        <v>13</v>
      </c>
      <c r="E3" s="7" t="s">
        <v>14</v>
      </c>
      <c r="F3" s="24" t="s">
        <v>15</v>
      </c>
      <c r="G3" s="10"/>
      <c r="H3" s="26" t="s">
        <v>16</v>
      </c>
      <c r="I3" s="26" t="s">
        <v>17</v>
      </c>
      <c r="J3" s="11">
        <v>3337</v>
      </c>
      <c r="K3" s="12">
        <f>J3*C3</f>
        <v>6674</v>
      </c>
    </row>
    <row r="4" spans="1:11" ht="31.5" thickTop="1" thickBot="1" x14ac:dyDescent="0.3">
      <c r="A4" s="6">
        <v>2</v>
      </c>
      <c r="B4" s="7" t="s">
        <v>18</v>
      </c>
      <c r="C4" s="8">
        <v>2</v>
      </c>
      <c r="D4" s="9" t="s">
        <v>13</v>
      </c>
      <c r="E4" s="7" t="s">
        <v>19</v>
      </c>
      <c r="F4" s="25"/>
      <c r="G4" s="10"/>
      <c r="H4" s="27"/>
      <c r="I4" s="27"/>
      <c r="J4" s="11">
        <v>4424</v>
      </c>
      <c r="K4" s="12">
        <f t="shared" ref="K4:K26" si="0">J4*C4</f>
        <v>8848</v>
      </c>
    </row>
    <row r="5" spans="1:11" ht="31.5" thickTop="1" thickBot="1" x14ac:dyDescent="0.3">
      <c r="A5" s="6">
        <v>3</v>
      </c>
      <c r="B5" s="7" t="s">
        <v>18</v>
      </c>
      <c r="C5" s="8">
        <v>2</v>
      </c>
      <c r="D5" s="9" t="s">
        <v>13</v>
      </c>
      <c r="E5" s="7" t="s">
        <v>20</v>
      </c>
      <c r="F5" s="25"/>
      <c r="G5" s="10"/>
      <c r="H5" s="27"/>
      <c r="I5" s="27"/>
      <c r="J5" s="11">
        <v>4424</v>
      </c>
      <c r="K5" s="12">
        <f t="shared" si="0"/>
        <v>8848</v>
      </c>
    </row>
    <row r="6" spans="1:11" ht="31.5" thickTop="1" thickBot="1" x14ac:dyDescent="0.3">
      <c r="A6" s="6">
        <v>4</v>
      </c>
      <c r="B6" s="7" t="s">
        <v>18</v>
      </c>
      <c r="C6" s="8">
        <v>2</v>
      </c>
      <c r="D6" s="9" t="s">
        <v>13</v>
      </c>
      <c r="E6" s="7" t="s">
        <v>21</v>
      </c>
      <c r="F6" s="25"/>
      <c r="G6" s="10"/>
      <c r="H6" s="27"/>
      <c r="I6" s="27"/>
      <c r="J6" s="11">
        <v>4424</v>
      </c>
      <c r="K6" s="12">
        <f t="shared" si="0"/>
        <v>8848</v>
      </c>
    </row>
    <row r="7" spans="1:11" ht="31.5" thickTop="1" thickBot="1" x14ac:dyDescent="0.3">
      <c r="A7" s="6">
        <v>5</v>
      </c>
      <c r="B7" s="7" t="s">
        <v>22</v>
      </c>
      <c r="C7" s="8">
        <v>4</v>
      </c>
      <c r="D7" s="9" t="s">
        <v>13</v>
      </c>
      <c r="E7" s="7" t="s">
        <v>23</v>
      </c>
      <c r="F7" s="25"/>
      <c r="G7" s="10"/>
      <c r="H7" s="27"/>
      <c r="I7" s="27"/>
      <c r="J7" s="11">
        <v>2478</v>
      </c>
      <c r="K7" s="12">
        <f t="shared" si="0"/>
        <v>9912</v>
      </c>
    </row>
    <row r="8" spans="1:11" ht="31.5" thickTop="1" thickBot="1" x14ac:dyDescent="0.3">
      <c r="A8" s="6">
        <v>6</v>
      </c>
      <c r="B8" s="7" t="s">
        <v>24</v>
      </c>
      <c r="C8" s="8">
        <v>1</v>
      </c>
      <c r="D8" s="9" t="s">
        <v>13</v>
      </c>
      <c r="E8" s="7" t="s">
        <v>25</v>
      </c>
      <c r="F8" s="25"/>
      <c r="G8" s="10"/>
      <c r="H8" s="27"/>
      <c r="I8" s="27"/>
      <c r="J8" s="11">
        <v>1006</v>
      </c>
      <c r="K8" s="12">
        <f t="shared" si="0"/>
        <v>1006</v>
      </c>
    </row>
    <row r="9" spans="1:11" ht="31.5" thickTop="1" thickBot="1" x14ac:dyDescent="0.3">
      <c r="A9" s="6">
        <v>7</v>
      </c>
      <c r="B9" s="7" t="s">
        <v>26</v>
      </c>
      <c r="C9" s="8">
        <v>1</v>
      </c>
      <c r="D9" s="9" t="s">
        <v>13</v>
      </c>
      <c r="E9" s="7" t="s">
        <v>27</v>
      </c>
      <c r="F9" s="25"/>
      <c r="G9" s="10"/>
      <c r="H9" s="27"/>
      <c r="I9" s="27"/>
      <c r="J9" s="11">
        <v>1035</v>
      </c>
      <c r="K9" s="12">
        <f t="shared" si="0"/>
        <v>1035</v>
      </c>
    </row>
    <row r="10" spans="1:11" ht="31.5" thickTop="1" thickBot="1" x14ac:dyDescent="0.3">
      <c r="A10" s="6">
        <v>8</v>
      </c>
      <c r="B10" s="7" t="s">
        <v>28</v>
      </c>
      <c r="C10" s="8">
        <v>1</v>
      </c>
      <c r="D10" s="9" t="s">
        <v>13</v>
      </c>
      <c r="E10" s="7" t="s">
        <v>25</v>
      </c>
      <c r="F10" s="25"/>
      <c r="G10" s="10"/>
      <c r="H10" s="27"/>
      <c r="I10" s="27"/>
      <c r="J10" s="11">
        <v>1006</v>
      </c>
      <c r="K10" s="12">
        <f t="shared" si="0"/>
        <v>1006</v>
      </c>
    </row>
    <row r="11" spans="1:11" ht="31.5" thickTop="1" thickBot="1" x14ac:dyDescent="0.3">
      <c r="A11" s="6">
        <v>9</v>
      </c>
      <c r="B11" s="7" t="s">
        <v>29</v>
      </c>
      <c r="C11" s="8">
        <v>1</v>
      </c>
      <c r="D11" s="9" t="s">
        <v>13</v>
      </c>
      <c r="E11" s="7" t="s">
        <v>30</v>
      </c>
      <c r="F11" s="25"/>
      <c r="G11" s="10"/>
      <c r="H11" s="27"/>
      <c r="I11" s="27"/>
      <c r="J11" s="11">
        <v>1314</v>
      </c>
      <c r="K11" s="12">
        <f t="shared" si="0"/>
        <v>1314</v>
      </c>
    </row>
    <row r="12" spans="1:11" ht="31.5" thickTop="1" thickBot="1" x14ac:dyDescent="0.3">
      <c r="A12" s="6">
        <v>10</v>
      </c>
      <c r="B12" s="7" t="s">
        <v>29</v>
      </c>
      <c r="C12" s="8">
        <v>1</v>
      </c>
      <c r="D12" s="9" t="s">
        <v>13</v>
      </c>
      <c r="E12" s="7" t="s">
        <v>31</v>
      </c>
      <c r="F12" s="25"/>
      <c r="G12" s="10"/>
      <c r="H12" s="27"/>
      <c r="I12" s="27"/>
      <c r="J12" s="11">
        <v>1201</v>
      </c>
      <c r="K12" s="12">
        <f t="shared" si="0"/>
        <v>1201</v>
      </c>
    </row>
    <row r="13" spans="1:11" ht="31.5" thickTop="1" thickBot="1" x14ac:dyDescent="0.3">
      <c r="A13" s="6">
        <v>11</v>
      </c>
      <c r="B13" s="7" t="s">
        <v>29</v>
      </c>
      <c r="C13" s="8">
        <v>1</v>
      </c>
      <c r="D13" s="9" t="s">
        <v>13</v>
      </c>
      <c r="E13" s="7" t="s">
        <v>32</v>
      </c>
      <c r="F13" s="25"/>
      <c r="G13" s="10"/>
      <c r="H13" s="27"/>
      <c r="I13" s="27"/>
      <c r="J13" s="11">
        <v>1201</v>
      </c>
      <c r="K13" s="12">
        <f t="shared" si="0"/>
        <v>1201</v>
      </c>
    </row>
    <row r="14" spans="1:11" ht="31.5" thickTop="1" thickBot="1" x14ac:dyDescent="0.3">
      <c r="A14" s="6">
        <v>12</v>
      </c>
      <c r="B14" s="7" t="s">
        <v>29</v>
      </c>
      <c r="C14" s="8">
        <v>1</v>
      </c>
      <c r="D14" s="9" t="s">
        <v>13</v>
      </c>
      <c r="E14" s="7" t="s">
        <v>33</v>
      </c>
      <c r="F14" s="25"/>
      <c r="G14" s="10"/>
      <c r="H14" s="27"/>
      <c r="I14" s="27"/>
      <c r="J14" s="11">
        <v>1201</v>
      </c>
      <c r="K14" s="12">
        <f t="shared" si="0"/>
        <v>1201</v>
      </c>
    </row>
    <row r="15" spans="1:11" ht="31.5" thickTop="1" thickBot="1" x14ac:dyDescent="0.3">
      <c r="A15" s="6">
        <v>13</v>
      </c>
      <c r="B15" s="7" t="s">
        <v>34</v>
      </c>
      <c r="C15" s="8">
        <v>1</v>
      </c>
      <c r="D15" s="9" t="s">
        <v>13</v>
      </c>
      <c r="E15" s="7" t="s">
        <v>35</v>
      </c>
      <c r="F15" s="25"/>
      <c r="G15" s="10"/>
      <c r="H15" s="27"/>
      <c r="I15" s="27"/>
      <c r="J15" s="11">
        <v>1170</v>
      </c>
      <c r="K15" s="12">
        <f t="shared" si="0"/>
        <v>1170</v>
      </c>
    </row>
    <row r="16" spans="1:11" ht="31.5" thickTop="1" thickBot="1" x14ac:dyDescent="0.3">
      <c r="A16" s="6">
        <v>14</v>
      </c>
      <c r="B16" s="7" t="s">
        <v>29</v>
      </c>
      <c r="C16" s="8">
        <v>1</v>
      </c>
      <c r="D16" s="9" t="s">
        <v>13</v>
      </c>
      <c r="E16" s="7" t="s">
        <v>32</v>
      </c>
      <c r="F16" s="25"/>
      <c r="G16" s="10"/>
      <c r="H16" s="27"/>
      <c r="I16" s="27"/>
      <c r="J16" s="11">
        <v>1201</v>
      </c>
      <c r="K16" s="12">
        <f t="shared" si="0"/>
        <v>1201</v>
      </c>
    </row>
    <row r="17" spans="1:11" ht="31.5" thickTop="1" thickBot="1" x14ac:dyDescent="0.3">
      <c r="A17" s="6">
        <v>15</v>
      </c>
      <c r="B17" s="7" t="s">
        <v>29</v>
      </c>
      <c r="C17" s="13">
        <v>1</v>
      </c>
      <c r="D17" s="9" t="s">
        <v>13</v>
      </c>
      <c r="E17" s="7" t="s">
        <v>31</v>
      </c>
      <c r="F17" s="25"/>
      <c r="G17" s="10"/>
      <c r="H17" s="27"/>
      <c r="I17" s="27"/>
      <c r="J17" s="11">
        <v>1201</v>
      </c>
      <c r="K17" s="12">
        <f t="shared" si="0"/>
        <v>1201</v>
      </c>
    </row>
    <row r="18" spans="1:11" ht="31.5" thickTop="1" thickBot="1" x14ac:dyDescent="0.3">
      <c r="A18" s="6">
        <v>16</v>
      </c>
      <c r="B18" s="7" t="s">
        <v>29</v>
      </c>
      <c r="C18" s="13">
        <v>1</v>
      </c>
      <c r="D18" s="9" t="s">
        <v>13</v>
      </c>
      <c r="E18" s="7" t="s">
        <v>33</v>
      </c>
      <c r="F18" s="25"/>
      <c r="G18" s="10"/>
      <c r="H18" s="27"/>
      <c r="I18" s="27"/>
      <c r="J18" s="11">
        <v>1201</v>
      </c>
      <c r="K18" s="12">
        <f t="shared" si="0"/>
        <v>1201</v>
      </c>
    </row>
    <row r="19" spans="1:11" ht="31.5" thickTop="1" thickBot="1" x14ac:dyDescent="0.3">
      <c r="A19" s="6">
        <v>17</v>
      </c>
      <c r="B19" s="7" t="s">
        <v>29</v>
      </c>
      <c r="C19" s="13">
        <v>1</v>
      </c>
      <c r="D19" s="9" t="s">
        <v>13</v>
      </c>
      <c r="E19" s="7" t="s">
        <v>30</v>
      </c>
      <c r="F19" s="25"/>
      <c r="G19" s="10"/>
      <c r="H19" s="27"/>
      <c r="I19" s="27"/>
      <c r="J19" s="11">
        <v>1314</v>
      </c>
      <c r="K19" s="12">
        <f t="shared" si="0"/>
        <v>1314</v>
      </c>
    </row>
    <row r="20" spans="1:11" ht="31.5" thickTop="1" thickBot="1" x14ac:dyDescent="0.3">
      <c r="A20" s="6">
        <v>18</v>
      </c>
      <c r="B20" s="7" t="s">
        <v>36</v>
      </c>
      <c r="C20" s="13">
        <v>2</v>
      </c>
      <c r="D20" s="9" t="s">
        <v>13</v>
      </c>
      <c r="E20" s="7" t="s">
        <v>27</v>
      </c>
      <c r="F20" s="25"/>
      <c r="G20" s="10"/>
      <c r="H20" s="27"/>
      <c r="I20" s="27"/>
      <c r="J20" s="11">
        <v>1035</v>
      </c>
      <c r="K20" s="12">
        <f t="shared" si="0"/>
        <v>2070</v>
      </c>
    </row>
    <row r="21" spans="1:11" ht="31.5" thickTop="1" thickBot="1" x14ac:dyDescent="0.3">
      <c r="A21" s="6">
        <v>19</v>
      </c>
      <c r="B21" s="7" t="s">
        <v>37</v>
      </c>
      <c r="C21" s="13">
        <v>3</v>
      </c>
      <c r="D21" s="9" t="s">
        <v>13</v>
      </c>
      <c r="E21" s="7" t="s">
        <v>38</v>
      </c>
      <c r="F21" s="25"/>
      <c r="G21" s="10"/>
      <c r="H21" s="27"/>
      <c r="I21" s="27"/>
      <c r="J21" s="11">
        <v>1328</v>
      </c>
      <c r="K21" s="12">
        <f t="shared" si="0"/>
        <v>3984</v>
      </c>
    </row>
    <row r="22" spans="1:11" ht="31.5" thickTop="1" thickBot="1" x14ac:dyDescent="0.3">
      <c r="A22" s="6">
        <v>20</v>
      </c>
      <c r="B22" s="7" t="s">
        <v>39</v>
      </c>
      <c r="C22" s="13">
        <v>3</v>
      </c>
      <c r="D22" s="9" t="s">
        <v>13</v>
      </c>
      <c r="E22" s="7" t="s">
        <v>40</v>
      </c>
      <c r="F22" s="25"/>
      <c r="G22" s="10"/>
      <c r="H22" s="27"/>
      <c r="I22" s="27"/>
      <c r="J22" s="11">
        <v>1316</v>
      </c>
      <c r="K22" s="12">
        <f t="shared" si="0"/>
        <v>3948</v>
      </c>
    </row>
    <row r="23" spans="1:11" ht="31.5" thickTop="1" thickBot="1" x14ac:dyDescent="0.3">
      <c r="A23" s="14">
        <v>21</v>
      </c>
      <c r="B23" s="7" t="s">
        <v>41</v>
      </c>
      <c r="C23" s="13">
        <v>2</v>
      </c>
      <c r="D23" s="9" t="s">
        <v>13</v>
      </c>
      <c r="E23" s="7" t="s">
        <v>35</v>
      </c>
      <c r="F23" s="25"/>
      <c r="G23" s="10"/>
      <c r="H23" s="27"/>
      <c r="I23" s="27"/>
      <c r="J23" s="11">
        <v>1170</v>
      </c>
      <c r="K23" s="12">
        <f t="shared" si="0"/>
        <v>2340</v>
      </c>
    </row>
    <row r="24" spans="1:11" ht="31.5" thickTop="1" thickBot="1" x14ac:dyDescent="0.3">
      <c r="A24" s="14">
        <v>22</v>
      </c>
      <c r="B24" s="7" t="s">
        <v>42</v>
      </c>
      <c r="C24" s="13">
        <v>2</v>
      </c>
      <c r="D24" s="9" t="s">
        <v>13</v>
      </c>
      <c r="E24" s="7" t="s">
        <v>43</v>
      </c>
      <c r="F24" s="25"/>
      <c r="G24" s="10"/>
      <c r="H24" s="27"/>
      <c r="I24" s="27"/>
      <c r="J24" s="11">
        <v>2145</v>
      </c>
      <c r="K24" s="12">
        <f t="shared" si="0"/>
        <v>4290</v>
      </c>
    </row>
    <row r="25" spans="1:11" ht="31.5" thickTop="1" thickBot="1" x14ac:dyDescent="0.3">
      <c r="A25" s="6">
        <v>23</v>
      </c>
      <c r="B25" s="7" t="s">
        <v>44</v>
      </c>
      <c r="C25" s="13">
        <v>1</v>
      </c>
      <c r="D25" s="9" t="s">
        <v>13</v>
      </c>
      <c r="E25" s="7" t="s">
        <v>45</v>
      </c>
      <c r="F25" s="25"/>
      <c r="G25" s="10"/>
      <c r="H25" s="27"/>
      <c r="I25" s="27"/>
      <c r="J25" s="11">
        <v>1946</v>
      </c>
      <c r="K25" s="12">
        <f t="shared" si="0"/>
        <v>1946</v>
      </c>
    </row>
    <row r="26" spans="1:11" ht="31.5" thickTop="1" thickBot="1" x14ac:dyDescent="0.3">
      <c r="A26" s="15">
        <v>24</v>
      </c>
      <c r="B26" s="16" t="s">
        <v>46</v>
      </c>
      <c r="C26" s="17">
        <v>1</v>
      </c>
      <c r="D26" s="18" t="s">
        <v>13</v>
      </c>
      <c r="E26" s="16" t="s">
        <v>47</v>
      </c>
      <c r="F26" s="25"/>
      <c r="G26" s="19"/>
      <c r="H26" s="27"/>
      <c r="I26" s="27"/>
      <c r="J26" s="11">
        <v>624</v>
      </c>
      <c r="K26" s="12">
        <f t="shared" si="0"/>
        <v>624</v>
      </c>
    </row>
    <row r="27" spans="1:11" ht="20.25" thickTop="1" thickBot="1" x14ac:dyDescent="0.35">
      <c r="A27" s="28" t="s">
        <v>48</v>
      </c>
      <c r="B27" s="29"/>
      <c r="C27" s="29"/>
      <c r="D27" s="29"/>
      <c r="E27" s="29"/>
      <c r="F27" s="29"/>
      <c r="G27" s="29"/>
      <c r="H27" s="29"/>
      <c r="I27" s="30"/>
      <c r="J27" s="20">
        <f>SUM(K3:K26)</f>
        <v>76383</v>
      </c>
      <c r="K27" s="21"/>
    </row>
  </sheetData>
  <mergeCells count="6">
    <mergeCell ref="J27:K27"/>
    <mergeCell ref="A1:F1"/>
    <mergeCell ref="F3:F26"/>
    <mergeCell ref="H3:H26"/>
    <mergeCell ref="I3:I26"/>
    <mergeCell ref="A27:I27"/>
  </mergeCells>
  <dataValidations count="1">
    <dataValidation type="list" allowBlank="1" showInputMessage="1" showErrorMessage="1" sqref="G3:G26">
      <formula1>",K,S,P"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+Ab5r1z/ZT4eetR6UAF3i4tycWs=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HD0ySYmtFvv9HaNOqsOizHBZIFQ=</DigestValue>
    </Reference>
  </SignedInfo>
  <SignatureValue>o1PVcPeCONgNmYTr8T3rnv8urQNMQdsdOkTYOdF/670e9UxxgjL17TWO+gfegklHBTC2FXmmcdXL
Z6rKS7+WxhtppV+13Qe/zFbo7bWS+gJ6RZU8NhSFbaLrP4ucTo/DgRDBRgeWDEm5v43dPVUeNuQ/
j9e2lFA66SINSKFlxXd1RGQeQe2patXPaoMWGJNDRxqGHMBICI4bga5qWxBawEKghvOxCyfweMGp
nfoDsxPnQOBvOjTzHt2shUuxuucM71PcqCBlplddur7u1bY6MTvI+Ou6MGf4cq6sOp/AkDdcQQ0w
CUKQ+wGNTCaX4ue2Rcl5jr9ZHXjiye1UGQkCiQ==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BB6+ONuTYIb3gBgNfTMVjO/UwFg=</DigestValue>
      </Reference>
      <Reference URI="/xl/sharedStrings.xml?ContentType=application/vnd.openxmlformats-officedocument.spreadsheetml.sharedStrings+xml">
        <DigestMethod Algorithm="http://www.w3.org/2000/09/xmldsig#sha1"/>
        <DigestValue>/+CG0uRPDZGWplAiSCC4+Mxib4g=</DigestValue>
      </Reference>
      <Reference URI="/xl/worksheets/sheet1.xml?ContentType=application/vnd.openxmlformats-officedocument.spreadsheetml.worksheet+xml">
        <DigestMethod Algorithm="http://www.w3.org/2000/09/xmldsig#sha1"/>
        <DigestValue>knzPx224JIiiVwYDkjQtsslrtfc=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qv1joQ05iVjmzySbJhoK+pUCUow=</DigestValue>
      </Reference>
      <Reference URI="/xl/calcChain.xml?ContentType=application/vnd.openxmlformats-officedocument.spreadsheetml.calcChain+xml">
        <DigestMethod Algorithm="http://www.w3.org/2000/09/xmldsig#sha1"/>
        <DigestValue>gA7IvRO7YGIsGSbdkLQ5Ikek6sA=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2014-08-13T19:45:31Z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2014-08-13T19:45:31Z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Axes Computers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Palivoda</dc:creator>
  <cp:lastModifiedBy>Jiří Blažek</cp:lastModifiedBy>
  <dcterms:created xsi:type="dcterms:W3CDTF">2014-08-13T12:41:04Z</dcterms:created>
  <dcterms:modified xsi:type="dcterms:W3CDTF">2014-08-13T19:45:25Z</dcterms:modified>
</cp:coreProperties>
</file>