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10" windowWidth="19320" windowHeight="10890"/>
  </bookViews>
  <sheets>
    <sheet name="DATA" sheetId="2" r:id="rId1"/>
  </sheets>
  <definedNames>
    <definedName name="_xlnm.Print_Titles" localSheetId="0">DATA!$B:$B,DATA!$2:$2</definedName>
  </definedNames>
  <calcPr calcId="145621"/>
</workbook>
</file>

<file path=xl/calcChain.xml><?xml version="1.0" encoding="utf-8"?>
<calcChain xmlns="http://schemas.openxmlformats.org/spreadsheetml/2006/main">
  <c r="L4" i="2" l="1"/>
  <c r="L5" i="2"/>
  <c r="L6" i="2"/>
  <c r="L7" i="2"/>
  <c r="L8" i="2"/>
  <c r="L9" i="2"/>
  <c r="L10" i="2"/>
  <c r="L11" i="2"/>
  <c r="L3" i="2"/>
  <c r="J12" i="2" l="1"/>
</calcChain>
</file>

<file path=xl/sharedStrings.xml><?xml version="1.0" encoding="utf-8"?>
<sst xmlns="http://schemas.openxmlformats.org/spreadsheetml/2006/main" count="57" uniqueCount="44">
  <si>
    <t>Název</t>
  </si>
  <si>
    <t>Množství</t>
  </si>
  <si>
    <t>Jednotka [MJ]</t>
  </si>
  <si>
    <t>Popis</t>
  </si>
  <si>
    <t>Položka</t>
  </si>
  <si>
    <t>Žádanka</t>
  </si>
  <si>
    <t>ks</t>
  </si>
  <si>
    <t xml:space="preserve">Cena v Kč bez DPH/ks </t>
  </si>
  <si>
    <t>Cena celkem v Kč bez DPH</t>
  </si>
  <si>
    <t>[Doplní uchazeč]</t>
  </si>
  <si>
    <t>Celková nabídková cena bez DPH</t>
  </si>
  <si>
    <t>Fakturace</t>
  </si>
  <si>
    <t>Místo dodání</t>
  </si>
  <si>
    <t>T 021-2014 část 1 - tonery ostatní: Příloha č. 1 Kupní smlouvy - Technická specifikace předmětu veřejné zakázky</t>
  </si>
  <si>
    <t>černý toner  pro laserovou tiskárnu OKI MC562</t>
  </si>
  <si>
    <t>žlutý toner  pro laserovou tiskárnu OKI MC562</t>
  </si>
  <si>
    <t>purpurový toner  pro laserovou tiskárnu OKI MC562</t>
  </si>
  <si>
    <t>modrý toner  pro laserovou tiskárnu OKI MC562</t>
  </si>
  <si>
    <t>černá náplň do tiskárny Brother TN-3170</t>
  </si>
  <si>
    <t>náplň do tiskárny OKI MB491</t>
  </si>
  <si>
    <t>toner Canon C-EXV14 černý</t>
  </si>
  <si>
    <t>toner do tiskárny Canon řady LBP-2900/3000 černý</t>
  </si>
  <si>
    <t>toner pro tiskárnu RICOH FX200 černý Type 2285</t>
  </si>
  <si>
    <t xml:space="preserve">Černý orig.toner OKI 44469803 - 3500 stran </t>
  </si>
  <si>
    <t>Žlutý orig.toner OKI 44469704 - 2000 stran</t>
  </si>
  <si>
    <t>Purpurový orig. toner OKI 44469705 -  2000 stran</t>
  </si>
  <si>
    <t>Modrý orig. toner OKI 44469706 - 2000 stran</t>
  </si>
  <si>
    <t>náplň do tiskárny BROTHER TN - 3170 (černá náplň), 7 000 str. A4, originál</t>
  </si>
  <si>
    <t>Originální toner OKI 44574702, barva black, výtěžnost 3000 stran.</t>
  </si>
  <si>
    <t>Originální toner Canon C-EXV14 černý, 8300 stran</t>
  </si>
  <si>
    <t>Originální toner Canon CRG703 černý - 2500 stran</t>
  </si>
  <si>
    <t>Originální toner RICOH pro Aficio FX 200 - černý (black) - 5000 stran</t>
  </si>
  <si>
    <t>samostatná faktura</t>
  </si>
  <si>
    <t>Kontaktní osoba k převzetí zboží</t>
  </si>
  <si>
    <t>KET - p.Řeřicha tel: 37763 4534,4511</t>
  </si>
  <si>
    <t>KMT - p.Krotký tel:37763 6503</t>
  </si>
  <si>
    <t>KVD - p.Vrbík tel:37763 6440</t>
  </si>
  <si>
    <t>PS - pí Nocarová tel: 37763 1503</t>
  </si>
  <si>
    <t>FDU - p.Pfauser tel: 37763 6717</t>
  </si>
  <si>
    <t>Klatovská 51, Plzeň</t>
  </si>
  <si>
    <t>Kollárova 19, Plzeň</t>
  </si>
  <si>
    <t>Univerzitní 28, Plzeň</t>
  </si>
  <si>
    <t>Univerzitní 26, Plzeň</t>
  </si>
  <si>
    <t>Pozn: Je možné, že se na některá uvedená tel. čísla nedovoláte. V tom případě prosím volejte Centrální sklad - V. Ottová, tel: 377631332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</si>
</sst>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2" fillId="0" borderId="2" xfId="0" applyNumberFormat="1" applyFont="1" applyFill="1" applyBorder="1" applyAlignment="1" applyProtection="1">
      <alignment horizontal="center" vertical="top" wrapText="1"/>
    </xf>
    <xf numFmtId="164" fontId="0" fillId="3" borderId="5" xfId="0" applyNumberForma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164" fontId="1" fillId="3" borderId="7" xfId="0" applyNumberFormat="1" applyFont="1" applyFill="1" applyBorder="1" applyAlignment="1" applyProtection="1">
      <alignment horizontal="center" vertical="center" wrapText="1"/>
    </xf>
    <xf numFmtId="164" fontId="1" fillId="2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64" fontId="0" fillId="0" borderId="11" xfId="0" applyNumberFormat="1" applyBorder="1" applyAlignment="1" applyProtection="1">
      <alignment horizontal="center" vertical="center"/>
    </xf>
    <xf numFmtId="2" fontId="0" fillId="0" borderId="0" xfId="0" applyNumberFormat="1" applyProtection="1"/>
    <xf numFmtId="0" fontId="0" fillId="0" borderId="2" xfId="0" applyBorder="1" applyAlignment="1" applyProtection="1">
      <alignment vertical="top"/>
    </xf>
    <xf numFmtId="49" fontId="0" fillId="0" borderId="3" xfId="0" applyNumberFormat="1" applyFill="1" applyBorder="1" applyAlignment="1" applyProtection="1">
      <alignment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49" fontId="0" fillId="0" borderId="9" xfId="0" applyNumberFormat="1" applyFill="1" applyBorder="1" applyAlignment="1" applyProtection="1">
      <alignment vertical="center"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49" fontId="0" fillId="0" borderId="1" xfId="0" applyNumberForma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 wrapText="1"/>
    </xf>
    <xf numFmtId="4" fontId="0" fillId="0" borderId="0" xfId="0" applyNumberFormat="1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49" fontId="0" fillId="0" borderId="25" xfId="0" applyNumberFormat="1" applyFill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/>
    </xf>
    <xf numFmtId="49" fontId="0" fillId="0" borderId="30" xfId="0" applyNumberFormat="1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49" fontId="0" fillId="0" borderId="16" xfId="0" applyNumberFormat="1" applyFill="1" applyBorder="1" applyAlignment="1" applyProtection="1">
      <alignment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49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164" fontId="5" fillId="0" borderId="13" xfId="0" applyNumberFormat="1" applyFont="1" applyBorder="1" applyAlignment="1" applyProtection="1">
      <alignment horizontal="center" vertical="center"/>
    </xf>
    <xf numFmtId="164" fontId="5" fillId="0" borderId="6" xfId="0" applyNumberFormat="1" applyFont="1" applyBorder="1" applyAlignment="1" applyProtection="1">
      <alignment horizontal="center"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31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/>
    <xf numFmtId="0" fontId="5" fillId="0" borderId="32" xfId="0" applyFont="1" applyBorder="1" applyAlignment="1" applyProtection="1"/>
    <xf numFmtId="0" fontId="0" fillId="0" borderId="21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0" fillId="0" borderId="28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27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180975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197223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197224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197224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197224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197224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197224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197224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</xdr:row>
      <xdr:rowOff>0</xdr:rowOff>
    </xdr:from>
    <xdr:to>
      <xdr:col>43</xdr:col>
      <xdr:colOff>190500</xdr:colOff>
      <xdr:row>14</xdr:row>
      <xdr:rowOff>1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</xdr:row>
      <xdr:rowOff>0</xdr:rowOff>
    </xdr:from>
    <xdr:to>
      <xdr:col>43</xdr:col>
      <xdr:colOff>190500</xdr:colOff>
      <xdr:row>14</xdr:row>
      <xdr:rowOff>197223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16</xdr:row>
      <xdr:rowOff>0</xdr:rowOff>
    </xdr:from>
    <xdr:to>
      <xdr:col>43</xdr:col>
      <xdr:colOff>190500</xdr:colOff>
      <xdr:row>17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17</xdr:row>
      <xdr:rowOff>0</xdr:rowOff>
    </xdr:from>
    <xdr:to>
      <xdr:col>43</xdr:col>
      <xdr:colOff>190500</xdr:colOff>
      <xdr:row>18</xdr:row>
      <xdr:rowOff>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19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20</xdr:row>
      <xdr:rowOff>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21</xdr:row>
      <xdr:rowOff>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21</xdr:row>
      <xdr:rowOff>0</xdr:rowOff>
    </xdr:from>
    <xdr:to>
      <xdr:col>43</xdr:col>
      <xdr:colOff>190500</xdr:colOff>
      <xdr:row>21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22</xdr:row>
      <xdr:rowOff>0</xdr:rowOff>
    </xdr:from>
    <xdr:to>
      <xdr:col>43</xdr:col>
      <xdr:colOff>190500</xdr:colOff>
      <xdr:row>23</xdr:row>
      <xdr:rowOff>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26</xdr:row>
      <xdr:rowOff>0</xdr:rowOff>
    </xdr:from>
    <xdr:to>
      <xdr:col>43</xdr:col>
      <xdr:colOff>190500</xdr:colOff>
      <xdr:row>26</xdr:row>
      <xdr:rowOff>197223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27</xdr:row>
      <xdr:rowOff>0</xdr:rowOff>
    </xdr:from>
    <xdr:to>
      <xdr:col>43</xdr:col>
      <xdr:colOff>190500</xdr:colOff>
      <xdr:row>28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28</xdr:row>
      <xdr:rowOff>0</xdr:rowOff>
    </xdr:from>
    <xdr:to>
      <xdr:col>43</xdr:col>
      <xdr:colOff>190500</xdr:colOff>
      <xdr:row>28</xdr:row>
      <xdr:rowOff>197223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29</xdr:row>
      <xdr:rowOff>0</xdr:rowOff>
    </xdr:from>
    <xdr:to>
      <xdr:col>43</xdr:col>
      <xdr:colOff>190500</xdr:colOff>
      <xdr:row>30</xdr:row>
      <xdr:rowOff>1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30</xdr:row>
      <xdr:rowOff>0</xdr:rowOff>
    </xdr:from>
    <xdr:to>
      <xdr:col>43</xdr:col>
      <xdr:colOff>190500</xdr:colOff>
      <xdr:row>30</xdr:row>
      <xdr:rowOff>197223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32</xdr:row>
      <xdr:rowOff>0</xdr:rowOff>
    </xdr:from>
    <xdr:to>
      <xdr:col>43</xdr:col>
      <xdr:colOff>190500</xdr:colOff>
      <xdr:row>32</xdr:row>
      <xdr:rowOff>197223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33</xdr:row>
      <xdr:rowOff>0</xdr:rowOff>
    </xdr:from>
    <xdr:to>
      <xdr:col>43</xdr:col>
      <xdr:colOff>190500</xdr:colOff>
      <xdr:row>34</xdr:row>
      <xdr:rowOff>1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34</xdr:row>
      <xdr:rowOff>0</xdr:rowOff>
    </xdr:from>
    <xdr:to>
      <xdr:col>43</xdr:col>
      <xdr:colOff>190500</xdr:colOff>
      <xdr:row>34</xdr:row>
      <xdr:rowOff>197223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35</xdr:row>
      <xdr:rowOff>0</xdr:rowOff>
    </xdr:from>
    <xdr:to>
      <xdr:col>43</xdr:col>
      <xdr:colOff>190500</xdr:colOff>
      <xdr:row>36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38</xdr:row>
      <xdr:rowOff>0</xdr:rowOff>
    </xdr:from>
    <xdr:to>
      <xdr:col>43</xdr:col>
      <xdr:colOff>190500</xdr:colOff>
      <xdr:row>38</xdr:row>
      <xdr:rowOff>197223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40</xdr:row>
      <xdr:rowOff>0</xdr:rowOff>
    </xdr:from>
    <xdr:to>
      <xdr:col>43</xdr:col>
      <xdr:colOff>190500</xdr:colOff>
      <xdr:row>41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42</xdr:row>
      <xdr:rowOff>0</xdr:rowOff>
    </xdr:from>
    <xdr:to>
      <xdr:col>43</xdr:col>
      <xdr:colOff>190500</xdr:colOff>
      <xdr:row>43</xdr:row>
      <xdr:rowOff>1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43</xdr:row>
      <xdr:rowOff>0</xdr:rowOff>
    </xdr:from>
    <xdr:to>
      <xdr:col>43</xdr:col>
      <xdr:colOff>190500</xdr:colOff>
      <xdr:row>43</xdr:row>
      <xdr:rowOff>197223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44</xdr:row>
      <xdr:rowOff>0</xdr:rowOff>
    </xdr:from>
    <xdr:to>
      <xdr:col>43</xdr:col>
      <xdr:colOff>190500</xdr:colOff>
      <xdr:row>45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45</xdr:row>
      <xdr:rowOff>0</xdr:rowOff>
    </xdr:from>
    <xdr:to>
      <xdr:col>43</xdr:col>
      <xdr:colOff>190500</xdr:colOff>
      <xdr:row>45</xdr:row>
      <xdr:rowOff>197223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46</xdr:row>
      <xdr:rowOff>0</xdr:rowOff>
    </xdr:from>
    <xdr:to>
      <xdr:col>43</xdr:col>
      <xdr:colOff>190500</xdr:colOff>
      <xdr:row>47</xdr:row>
      <xdr:rowOff>1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47</xdr:row>
      <xdr:rowOff>0</xdr:rowOff>
    </xdr:from>
    <xdr:to>
      <xdr:col>43</xdr:col>
      <xdr:colOff>190500</xdr:colOff>
      <xdr:row>47</xdr:row>
      <xdr:rowOff>197223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48</xdr:row>
      <xdr:rowOff>0</xdr:rowOff>
    </xdr:from>
    <xdr:to>
      <xdr:col>43</xdr:col>
      <xdr:colOff>190500</xdr:colOff>
      <xdr:row>49</xdr:row>
      <xdr:rowOff>1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50</xdr:row>
      <xdr:rowOff>0</xdr:rowOff>
    </xdr:from>
    <xdr:to>
      <xdr:col>43</xdr:col>
      <xdr:colOff>190500</xdr:colOff>
      <xdr:row>51</xdr:row>
      <xdr:rowOff>1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51</xdr:row>
      <xdr:rowOff>0</xdr:rowOff>
    </xdr:from>
    <xdr:to>
      <xdr:col>43</xdr:col>
      <xdr:colOff>190500</xdr:colOff>
      <xdr:row>51</xdr:row>
      <xdr:rowOff>197223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52</xdr:row>
      <xdr:rowOff>0</xdr:rowOff>
    </xdr:from>
    <xdr:to>
      <xdr:col>43</xdr:col>
      <xdr:colOff>190500</xdr:colOff>
      <xdr:row>53</xdr:row>
      <xdr:rowOff>1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53</xdr:row>
      <xdr:rowOff>0</xdr:rowOff>
    </xdr:from>
    <xdr:to>
      <xdr:col>43</xdr:col>
      <xdr:colOff>190500</xdr:colOff>
      <xdr:row>53</xdr:row>
      <xdr:rowOff>197223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55</xdr:row>
      <xdr:rowOff>0</xdr:rowOff>
    </xdr:from>
    <xdr:to>
      <xdr:col>43</xdr:col>
      <xdr:colOff>190500</xdr:colOff>
      <xdr:row>55</xdr:row>
      <xdr:rowOff>197223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56</xdr:row>
      <xdr:rowOff>0</xdr:rowOff>
    </xdr:from>
    <xdr:to>
      <xdr:col>43</xdr:col>
      <xdr:colOff>190500</xdr:colOff>
      <xdr:row>57</xdr:row>
      <xdr:rowOff>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57</xdr:row>
      <xdr:rowOff>0</xdr:rowOff>
    </xdr:from>
    <xdr:to>
      <xdr:col>43</xdr:col>
      <xdr:colOff>190500</xdr:colOff>
      <xdr:row>58</xdr:row>
      <xdr:rowOff>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58</xdr:row>
      <xdr:rowOff>0</xdr:rowOff>
    </xdr:from>
    <xdr:to>
      <xdr:col>43</xdr:col>
      <xdr:colOff>190500</xdr:colOff>
      <xdr:row>59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59</xdr:row>
      <xdr:rowOff>0</xdr:rowOff>
    </xdr:from>
    <xdr:to>
      <xdr:col>43</xdr:col>
      <xdr:colOff>190500</xdr:colOff>
      <xdr:row>60</xdr:row>
      <xdr:rowOff>1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60</xdr:row>
      <xdr:rowOff>0</xdr:rowOff>
    </xdr:from>
    <xdr:to>
      <xdr:col>43</xdr:col>
      <xdr:colOff>190500</xdr:colOff>
      <xdr:row>60</xdr:row>
      <xdr:rowOff>197223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62</xdr:row>
      <xdr:rowOff>0</xdr:rowOff>
    </xdr:from>
    <xdr:to>
      <xdr:col>43</xdr:col>
      <xdr:colOff>190500</xdr:colOff>
      <xdr:row>62</xdr:row>
      <xdr:rowOff>197223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64</xdr:row>
      <xdr:rowOff>0</xdr:rowOff>
    </xdr:from>
    <xdr:to>
      <xdr:col>43</xdr:col>
      <xdr:colOff>190500</xdr:colOff>
      <xdr:row>64</xdr:row>
      <xdr:rowOff>197223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65</xdr:row>
      <xdr:rowOff>0</xdr:rowOff>
    </xdr:from>
    <xdr:to>
      <xdr:col>43</xdr:col>
      <xdr:colOff>190500</xdr:colOff>
      <xdr:row>66</xdr:row>
      <xdr:rowOff>1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66</xdr:row>
      <xdr:rowOff>0</xdr:rowOff>
    </xdr:from>
    <xdr:to>
      <xdr:col>43</xdr:col>
      <xdr:colOff>190500</xdr:colOff>
      <xdr:row>66</xdr:row>
      <xdr:rowOff>197223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67</xdr:row>
      <xdr:rowOff>0</xdr:rowOff>
    </xdr:from>
    <xdr:to>
      <xdr:col>43</xdr:col>
      <xdr:colOff>190500</xdr:colOff>
      <xdr:row>68</xdr:row>
      <xdr:rowOff>1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68</xdr:row>
      <xdr:rowOff>0</xdr:rowOff>
    </xdr:from>
    <xdr:to>
      <xdr:col>43</xdr:col>
      <xdr:colOff>190500</xdr:colOff>
      <xdr:row>68</xdr:row>
      <xdr:rowOff>197223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69</xdr:row>
      <xdr:rowOff>0</xdr:rowOff>
    </xdr:from>
    <xdr:to>
      <xdr:col>43</xdr:col>
      <xdr:colOff>190500</xdr:colOff>
      <xdr:row>70</xdr:row>
      <xdr:rowOff>1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70</xdr:row>
      <xdr:rowOff>0</xdr:rowOff>
    </xdr:from>
    <xdr:to>
      <xdr:col>43</xdr:col>
      <xdr:colOff>190500</xdr:colOff>
      <xdr:row>70</xdr:row>
      <xdr:rowOff>197223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71</xdr:row>
      <xdr:rowOff>0</xdr:rowOff>
    </xdr:from>
    <xdr:to>
      <xdr:col>43</xdr:col>
      <xdr:colOff>190500</xdr:colOff>
      <xdr:row>72</xdr:row>
      <xdr:rowOff>1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73</xdr:row>
      <xdr:rowOff>0</xdr:rowOff>
    </xdr:from>
    <xdr:to>
      <xdr:col>43</xdr:col>
      <xdr:colOff>190500</xdr:colOff>
      <xdr:row>74</xdr:row>
      <xdr:rowOff>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74</xdr:row>
      <xdr:rowOff>0</xdr:rowOff>
    </xdr:from>
    <xdr:to>
      <xdr:col>43</xdr:col>
      <xdr:colOff>190500</xdr:colOff>
      <xdr:row>75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75</xdr:row>
      <xdr:rowOff>0</xdr:rowOff>
    </xdr:from>
    <xdr:to>
      <xdr:col>43</xdr:col>
      <xdr:colOff>190500</xdr:colOff>
      <xdr:row>76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76</xdr:row>
      <xdr:rowOff>0</xdr:rowOff>
    </xdr:from>
    <xdr:to>
      <xdr:col>43</xdr:col>
      <xdr:colOff>190500</xdr:colOff>
      <xdr:row>77</xdr:row>
      <xdr:rowOff>1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77</xdr:row>
      <xdr:rowOff>0</xdr:rowOff>
    </xdr:from>
    <xdr:to>
      <xdr:col>43</xdr:col>
      <xdr:colOff>190500</xdr:colOff>
      <xdr:row>77</xdr:row>
      <xdr:rowOff>197223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79</xdr:row>
      <xdr:rowOff>0</xdr:rowOff>
    </xdr:from>
    <xdr:to>
      <xdr:col>43</xdr:col>
      <xdr:colOff>190500</xdr:colOff>
      <xdr:row>79</xdr:row>
      <xdr:rowOff>197223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81</xdr:row>
      <xdr:rowOff>0</xdr:rowOff>
    </xdr:from>
    <xdr:to>
      <xdr:col>43</xdr:col>
      <xdr:colOff>190500</xdr:colOff>
      <xdr:row>81</xdr:row>
      <xdr:rowOff>197223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82</xdr:row>
      <xdr:rowOff>0</xdr:rowOff>
    </xdr:from>
    <xdr:to>
      <xdr:col>43</xdr:col>
      <xdr:colOff>190500</xdr:colOff>
      <xdr:row>83</xdr:row>
      <xdr:rowOff>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82</xdr:row>
      <xdr:rowOff>0</xdr:rowOff>
    </xdr:from>
    <xdr:to>
      <xdr:col>43</xdr:col>
      <xdr:colOff>190500</xdr:colOff>
      <xdr:row>83</xdr:row>
      <xdr:rowOff>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85</xdr:row>
      <xdr:rowOff>0</xdr:rowOff>
    </xdr:from>
    <xdr:to>
      <xdr:col>43</xdr:col>
      <xdr:colOff>190500</xdr:colOff>
      <xdr:row>85</xdr:row>
      <xdr:rowOff>197223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85</xdr:row>
      <xdr:rowOff>0</xdr:rowOff>
    </xdr:from>
    <xdr:to>
      <xdr:col>43</xdr:col>
      <xdr:colOff>190500</xdr:colOff>
      <xdr:row>85</xdr:row>
      <xdr:rowOff>197223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86</xdr:row>
      <xdr:rowOff>0</xdr:rowOff>
    </xdr:from>
    <xdr:to>
      <xdr:col>43</xdr:col>
      <xdr:colOff>190500</xdr:colOff>
      <xdr:row>87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87</xdr:row>
      <xdr:rowOff>0</xdr:rowOff>
    </xdr:from>
    <xdr:to>
      <xdr:col>43</xdr:col>
      <xdr:colOff>190500</xdr:colOff>
      <xdr:row>87</xdr:row>
      <xdr:rowOff>197223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88</xdr:row>
      <xdr:rowOff>0</xdr:rowOff>
    </xdr:from>
    <xdr:to>
      <xdr:col>43</xdr:col>
      <xdr:colOff>190500</xdr:colOff>
      <xdr:row>89</xdr:row>
      <xdr:rowOff>1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92</xdr:row>
      <xdr:rowOff>0</xdr:rowOff>
    </xdr:from>
    <xdr:to>
      <xdr:col>43</xdr:col>
      <xdr:colOff>190500</xdr:colOff>
      <xdr:row>93</xdr:row>
      <xdr:rowOff>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92</xdr:row>
      <xdr:rowOff>0</xdr:rowOff>
    </xdr:from>
    <xdr:to>
      <xdr:col>43</xdr:col>
      <xdr:colOff>190500</xdr:colOff>
      <xdr:row>93</xdr:row>
      <xdr:rowOff>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93</xdr:row>
      <xdr:rowOff>0</xdr:rowOff>
    </xdr:from>
    <xdr:to>
      <xdr:col>43</xdr:col>
      <xdr:colOff>190500</xdr:colOff>
      <xdr:row>94</xdr:row>
      <xdr:rowOff>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94</xdr:row>
      <xdr:rowOff>0</xdr:rowOff>
    </xdr:from>
    <xdr:to>
      <xdr:col>43</xdr:col>
      <xdr:colOff>190500</xdr:colOff>
      <xdr:row>94</xdr:row>
      <xdr:rowOff>197223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95</xdr:row>
      <xdr:rowOff>0</xdr:rowOff>
    </xdr:from>
    <xdr:to>
      <xdr:col>43</xdr:col>
      <xdr:colOff>190500</xdr:colOff>
      <xdr:row>96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96</xdr:row>
      <xdr:rowOff>0</xdr:rowOff>
    </xdr:from>
    <xdr:to>
      <xdr:col>43</xdr:col>
      <xdr:colOff>190500</xdr:colOff>
      <xdr:row>96</xdr:row>
      <xdr:rowOff>197223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97</xdr:row>
      <xdr:rowOff>0</xdr:rowOff>
    </xdr:from>
    <xdr:to>
      <xdr:col>43</xdr:col>
      <xdr:colOff>190500</xdr:colOff>
      <xdr:row>98</xdr:row>
      <xdr:rowOff>1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98</xdr:row>
      <xdr:rowOff>0</xdr:rowOff>
    </xdr:from>
    <xdr:to>
      <xdr:col>43</xdr:col>
      <xdr:colOff>190500</xdr:colOff>
      <xdr:row>98</xdr:row>
      <xdr:rowOff>197223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99</xdr:row>
      <xdr:rowOff>0</xdr:rowOff>
    </xdr:from>
    <xdr:to>
      <xdr:col>43</xdr:col>
      <xdr:colOff>190500</xdr:colOff>
      <xdr:row>100</xdr:row>
      <xdr:rowOff>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180975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01"/>
  <sheetViews>
    <sheetView showGridLines="0" tabSelected="1" topLeftCell="B1" zoomScale="85" zoomScaleNormal="85" workbookViewId="0">
      <selection activeCell="K11" sqref="K11"/>
    </sheetView>
  </sheetViews>
  <sheetFormatPr defaultColWidth="8.85546875" defaultRowHeight="15" x14ac:dyDescent="0.25"/>
  <cols>
    <col min="1" max="1" width="0" style="6" hidden="1" customWidth="1"/>
    <col min="2" max="2" width="8" style="7" customWidth="1"/>
    <col min="3" max="3" width="40" style="19" customWidth="1"/>
    <col min="4" max="4" width="9.7109375" style="25" customWidth="1"/>
    <col min="5" max="5" width="9.28515625" style="20" customWidth="1"/>
    <col min="6" max="6" width="50.7109375" style="20" customWidth="1"/>
    <col min="7" max="7" width="19.7109375" style="20" customWidth="1"/>
    <col min="8" max="8" width="17.140625" style="26" customWidth="1"/>
    <col min="9" max="9" width="18.140625" style="7" customWidth="1"/>
    <col min="10" max="10" width="13.5703125" style="8" hidden="1" customWidth="1"/>
    <col min="11" max="11" width="15.28515625" style="8" customWidth="1"/>
    <col min="12" max="12" width="17" style="8" customWidth="1"/>
    <col min="13" max="13" width="17.28515625" style="6" customWidth="1"/>
    <col min="14" max="16" width="8.85546875" style="6"/>
    <col min="17" max="17" width="10.7109375" style="6" bestFit="1" customWidth="1"/>
    <col min="18" max="16384" width="8.85546875" style="6"/>
  </cols>
  <sheetData>
    <row r="1" spans="1:44" ht="39" customHeight="1" thickBot="1" x14ac:dyDescent="0.3">
      <c r="B1" s="45" t="s">
        <v>13</v>
      </c>
      <c r="C1" s="46"/>
      <c r="D1" s="46"/>
      <c r="E1" s="46"/>
      <c r="F1" s="46"/>
      <c r="G1" s="46"/>
      <c r="K1" s="2" t="s">
        <v>9</v>
      </c>
    </row>
    <row r="2" spans="1:44" ht="30.75" thickBot="1" x14ac:dyDescent="0.3">
      <c r="A2" s="1" t="s">
        <v>5</v>
      </c>
      <c r="B2" s="3" t="s">
        <v>4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11</v>
      </c>
      <c r="H2" s="3" t="s">
        <v>33</v>
      </c>
      <c r="I2" s="3" t="s">
        <v>12</v>
      </c>
      <c r="J2" s="9"/>
      <c r="K2" s="4" t="s">
        <v>7</v>
      </c>
      <c r="L2" s="5" t="s">
        <v>8</v>
      </c>
      <c r="Q2" s="10"/>
    </row>
    <row r="3" spans="1:44" ht="31.15" customHeight="1" x14ac:dyDescent="0.25">
      <c r="A3" s="11"/>
      <c r="B3" s="28">
        <v>1</v>
      </c>
      <c r="C3" s="15" t="s">
        <v>14</v>
      </c>
      <c r="D3" s="36">
        <v>1</v>
      </c>
      <c r="E3" s="29" t="s">
        <v>6</v>
      </c>
      <c r="F3" s="16" t="s">
        <v>23</v>
      </c>
      <c r="G3" s="60" t="s">
        <v>32</v>
      </c>
      <c r="H3" s="57" t="s">
        <v>34</v>
      </c>
      <c r="I3" s="54" t="s">
        <v>42</v>
      </c>
      <c r="J3" s="27"/>
      <c r="K3" s="21">
        <v>1165</v>
      </c>
      <c r="L3" s="23">
        <f>K3*D3</f>
        <v>1165</v>
      </c>
      <c r="Q3" s="10"/>
      <c r="AR3" s="14"/>
    </row>
    <row r="4" spans="1:44" ht="19.899999999999999" customHeight="1" x14ac:dyDescent="0.25">
      <c r="A4" s="11"/>
      <c r="B4" s="30">
        <v>2</v>
      </c>
      <c r="C4" s="12" t="s">
        <v>15</v>
      </c>
      <c r="D4" s="37">
        <v>1</v>
      </c>
      <c r="E4" s="22" t="s">
        <v>6</v>
      </c>
      <c r="F4" s="13" t="s">
        <v>24</v>
      </c>
      <c r="G4" s="62"/>
      <c r="H4" s="58"/>
      <c r="I4" s="55"/>
      <c r="J4" s="27"/>
      <c r="K4" s="21">
        <v>1570</v>
      </c>
      <c r="L4" s="23">
        <f t="shared" ref="L4:L11" si="0">K4*D4</f>
        <v>1570</v>
      </c>
      <c r="Q4" s="10"/>
      <c r="AR4" s="14"/>
    </row>
    <row r="5" spans="1:44" ht="30" x14ac:dyDescent="0.25">
      <c r="A5" s="11"/>
      <c r="B5" s="30">
        <v>3</v>
      </c>
      <c r="C5" s="12" t="s">
        <v>16</v>
      </c>
      <c r="D5" s="37">
        <v>1</v>
      </c>
      <c r="E5" s="22" t="s">
        <v>6</v>
      </c>
      <c r="F5" s="13" t="s">
        <v>25</v>
      </c>
      <c r="G5" s="62"/>
      <c r="H5" s="58"/>
      <c r="I5" s="55"/>
      <c r="J5" s="27"/>
      <c r="K5" s="21">
        <v>1570</v>
      </c>
      <c r="L5" s="23">
        <f t="shared" si="0"/>
        <v>1570</v>
      </c>
      <c r="Q5" s="10"/>
      <c r="AR5" s="14"/>
    </row>
    <row r="6" spans="1:44" ht="30.75" thickBot="1" x14ac:dyDescent="0.3">
      <c r="A6" s="11"/>
      <c r="B6" s="31">
        <v>4</v>
      </c>
      <c r="C6" s="17" t="s">
        <v>17</v>
      </c>
      <c r="D6" s="38">
        <v>1</v>
      </c>
      <c r="E6" s="32" t="s">
        <v>6</v>
      </c>
      <c r="F6" s="18" t="s">
        <v>26</v>
      </c>
      <c r="G6" s="61"/>
      <c r="H6" s="59"/>
      <c r="I6" s="56"/>
      <c r="J6" s="27"/>
      <c r="K6" s="21">
        <v>1570</v>
      </c>
      <c r="L6" s="23">
        <f t="shared" si="0"/>
        <v>1570</v>
      </c>
      <c r="Q6" s="10"/>
      <c r="AR6" s="14"/>
    </row>
    <row r="7" spans="1:44" ht="30" x14ac:dyDescent="0.25">
      <c r="A7" s="11"/>
      <c r="B7" s="28">
        <v>5</v>
      </c>
      <c r="C7" s="15" t="s">
        <v>18</v>
      </c>
      <c r="D7" s="36">
        <v>2</v>
      </c>
      <c r="E7" s="29" t="s">
        <v>6</v>
      </c>
      <c r="F7" s="16" t="s">
        <v>27</v>
      </c>
      <c r="G7" s="60" t="s">
        <v>32</v>
      </c>
      <c r="H7" s="57" t="s">
        <v>35</v>
      </c>
      <c r="I7" s="54" t="s">
        <v>39</v>
      </c>
      <c r="J7" s="27"/>
      <c r="K7" s="21">
        <v>2135</v>
      </c>
      <c r="L7" s="23">
        <f t="shared" si="0"/>
        <v>4270</v>
      </c>
      <c r="Q7" s="10"/>
      <c r="AR7" s="14"/>
    </row>
    <row r="8" spans="1:44" ht="30.75" thickBot="1" x14ac:dyDescent="0.3">
      <c r="A8" s="11"/>
      <c r="B8" s="31">
        <v>6</v>
      </c>
      <c r="C8" s="17" t="s">
        <v>19</v>
      </c>
      <c r="D8" s="38">
        <v>2</v>
      </c>
      <c r="E8" s="32" t="s">
        <v>6</v>
      </c>
      <c r="F8" s="18" t="s">
        <v>28</v>
      </c>
      <c r="G8" s="61"/>
      <c r="H8" s="59"/>
      <c r="I8" s="56"/>
      <c r="J8" s="27"/>
      <c r="K8" s="21">
        <v>1415</v>
      </c>
      <c r="L8" s="23">
        <f t="shared" si="0"/>
        <v>2830</v>
      </c>
      <c r="Q8" s="10"/>
      <c r="AR8" s="14"/>
    </row>
    <row r="9" spans="1:44" ht="30.75" thickBot="1" x14ac:dyDescent="0.3">
      <c r="A9" s="11"/>
      <c r="B9" s="33">
        <v>7</v>
      </c>
      <c r="C9" s="39" t="s">
        <v>20</v>
      </c>
      <c r="D9" s="40">
        <v>4</v>
      </c>
      <c r="E9" s="34" t="s">
        <v>6</v>
      </c>
      <c r="F9" s="41" t="s">
        <v>29</v>
      </c>
      <c r="G9" s="35" t="s">
        <v>32</v>
      </c>
      <c r="H9" s="42" t="s">
        <v>36</v>
      </c>
      <c r="I9" s="43" t="s">
        <v>39</v>
      </c>
      <c r="J9" s="24"/>
      <c r="K9" s="21">
        <v>530</v>
      </c>
      <c r="L9" s="23">
        <f t="shared" si="0"/>
        <v>2120</v>
      </c>
      <c r="Q9" s="10"/>
      <c r="AR9" s="14"/>
    </row>
    <row r="10" spans="1:44" ht="30.75" thickBot="1" x14ac:dyDescent="0.3">
      <c r="A10" s="11"/>
      <c r="B10" s="33">
        <v>8</v>
      </c>
      <c r="C10" s="39" t="s">
        <v>21</v>
      </c>
      <c r="D10" s="40">
        <v>2</v>
      </c>
      <c r="E10" s="34" t="s">
        <v>6</v>
      </c>
      <c r="F10" s="41" t="s">
        <v>30</v>
      </c>
      <c r="G10" s="35" t="s">
        <v>32</v>
      </c>
      <c r="H10" s="42" t="s">
        <v>37</v>
      </c>
      <c r="I10" s="42" t="s">
        <v>40</v>
      </c>
      <c r="J10" s="24"/>
      <c r="K10" s="21">
        <v>1100</v>
      </c>
      <c r="L10" s="23">
        <f t="shared" si="0"/>
        <v>2200</v>
      </c>
      <c r="Q10" s="10"/>
      <c r="AR10" s="14"/>
    </row>
    <row r="11" spans="1:44" ht="30.75" thickBot="1" x14ac:dyDescent="0.3">
      <c r="A11" s="11"/>
      <c r="B11" s="33">
        <v>9</v>
      </c>
      <c r="C11" s="39" t="s">
        <v>22</v>
      </c>
      <c r="D11" s="40">
        <v>1</v>
      </c>
      <c r="E11" s="34" t="s">
        <v>6</v>
      </c>
      <c r="F11" s="41" t="s">
        <v>31</v>
      </c>
      <c r="G11" s="35" t="s">
        <v>32</v>
      </c>
      <c r="H11" s="42" t="s">
        <v>38</v>
      </c>
      <c r="I11" s="44" t="s">
        <v>41</v>
      </c>
      <c r="J11" s="24"/>
      <c r="K11" s="21">
        <v>2710</v>
      </c>
      <c r="L11" s="23">
        <f t="shared" si="0"/>
        <v>2710</v>
      </c>
      <c r="Q11" s="10"/>
      <c r="AR11" s="14"/>
    </row>
    <row r="12" spans="1:44" ht="28.9" customHeight="1" thickBot="1" x14ac:dyDescent="0.35">
      <c r="B12" s="51" t="s">
        <v>10</v>
      </c>
      <c r="C12" s="52"/>
      <c r="D12" s="52"/>
      <c r="E12" s="52"/>
      <c r="F12" s="52"/>
      <c r="G12" s="52"/>
      <c r="H12" s="52"/>
      <c r="I12" s="53"/>
      <c r="J12" s="47">
        <f>SUM(L3:L11)</f>
        <v>20005</v>
      </c>
      <c r="K12" s="47"/>
      <c r="L12" s="48"/>
      <c r="AR12" s="14"/>
    </row>
    <row r="13" spans="1:44" ht="15.75" x14ac:dyDescent="0.25">
      <c r="AR13" s="14"/>
    </row>
    <row r="14" spans="1:44" ht="15.75" x14ac:dyDescent="0.25">
      <c r="AR14" s="14"/>
    </row>
    <row r="15" spans="1:44" ht="57.6" customHeight="1" x14ac:dyDescent="0.25">
      <c r="B15" s="49" t="s">
        <v>43</v>
      </c>
      <c r="C15" s="50"/>
      <c r="D15" s="50"/>
      <c r="E15" s="50"/>
      <c r="F15" s="50"/>
      <c r="G15" s="50"/>
      <c r="AR15" s="14"/>
    </row>
    <row r="16" spans="1:44" ht="15.75" x14ac:dyDescent="0.25">
      <c r="AR16" s="14"/>
    </row>
    <row r="17" spans="44:44" ht="15.75" x14ac:dyDescent="0.25">
      <c r="AR17" s="14"/>
    </row>
    <row r="18" spans="44:44" ht="15.75" x14ac:dyDescent="0.25">
      <c r="AR18" s="14"/>
    </row>
    <row r="19" spans="44:44" ht="15.75" x14ac:dyDescent="0.25">
      <c r="AR19" s="14"/>
    </row>
    <row r="20" spans="44:44" ht="15.75" x14ac:dyDescent="0.25">
      <c r="AR20" s="14"/>
    </row>
    <row r="21" spans="44:44" ht="15.75" x14ac:dyDescent="0.25">
      <c r="AR21" s="14"/>
    </row>
    <row r="22" spans="44:44" ht="15.75" x14ac:dyDescent="0.25">
      <c r="AR22" s="14"/>
    </row>
    <row r="23" spans="44:44" ht="15.75" x14ac:dyDescent="0.25">
      <c r="AR23" s="14"/>
    </row>
    <row r="24" spans="44:44" ht="15.75" x14ac:dyDescent="0.25">
      <c r="AR24" s="14"/>
    </row>
    <row r="25" spans="44:44" ht="15.75" x14ac:dyDescent="0.25">
      <c r="AR25" s="14"/>
    </row>
    <row r="26" spans="44:44" ht="15.75" x14ac:dyDescent="0.25">
      <c r="AR26" s="14"/>
    </row>
    <row r="27" spans="44:44" ht="15.75" x14ac:dyDescent="0.25">
      <c r="AR27" s="14"/>
    </row>
    <row r="28" spans="44:44" ht="15.75" x14ac:dyDescent="0.25">
      <c r="AR28" s="14"/>
    </row>
    <row r="29" spans="44:44" ht="15.75" x14ac:dyDescent="0.25">
      <c r="AR29" s="14"/>
    </row>
    <row r="30" spans="44:44" ht="15.75" x14ac:dyDescent="0.25">
      <c r="AR30" s="14"/>
    </row>
    <row r="31" spans="44:44" ht="15.75" x14ac:dyDescent="0.25">
      <c r="AR31" s="14"/>
    </row>
    <row r="32" spans="44:44" ht="15.75" x14ac:dyDescent="0.25">
      <c r="AR32" s="14"/>
    </row>
    <row r="33" spans="44:44" ht="15.75" x14ac:dyDescent="0.25">
      <c r="AR33" s="14"/>
    </row>
    <row r="34" spans="44:44" ht="15.75" x14ac:dyDescent="0.25">
      <c r="AR34" s="14"/>
    </row>
    <row r="35" spans="44:44" ht="15.75" x14ac:dyDescent="0.25">
      <c r="AR35" s="14"/>
    </row>
    <row r="36" spans="44:44" ht="15.75" x14ac:dyDescent="0.25">
      <c r="AR36" s="14"/>
    </row>
    <row r="37" spans="44:44" ht="15.75" x14ac:dyDescent="0.25">
      <c r="AR37" s="14"/>
    </row>
    <row r="38" spans="44:44" ht="15.75" x14ac:dyDescent="0.25">
      <c r="AR38" s="14"/>
    </row>
    <row r="39" spans="44:44" ht="15.75" x14ac:dyDescent="0.25">
      <c r="AR39" s="14"/>
    </row>
    <row r="40" spans="44:44" ht="15.75" x14ac:dyDescent="0.25">
      <c r="AR40" s="14"/>
    </row>
    <row r="41" spans="44:44" ht="15.75" x14ac:dyDescent="0.25">
      <c r="AR41" s="14"/>
    </row>
    <row r="42" spans="44:44" ht="15.75" x14ac:dyDescent="0.25">
      <c r="AR42" s="14"/>
    </row>
    <row r="43" spans="44:44" ht="15.75" x14ac:dyDescent="0.25">
      <c r="AR43" s="14"/>
    </row>
    <row r="44" spans="44:44" ht="15.75" x14ac:dyDescent="0.25">
      <c r="AR44" s="14"/>
    </row>
    <row r="45" spans="44:44" ht="15.75" x14ac:dyDescent="0.25">
      <c r="AR45" s="14"/>
    </row>
    <row r="46" spans="44:44" ht="15.75" x14ac:dyDescent="0.25">
      <c r="AR46" s="14"/>
    </row>
    <row r="47" spans="44:44" ht="15.75" x14ac:dyDescent="0.25">
      <c r="AR47" s="14"/>
    </row>
    <row r="48" spans="44:44" ht="15.75" x14ac:dyDescent="0.25">
      <c r="AR48" s="14"/>
    </row>
    <row r="49" spans="44:44" ht="15.75" x14ac:dyDescent="0.25">
      <c r="AR49" s="14"/>
    </row>
    <row r="50" spans="44:44" ht="15.75" x14ac:dyDescent="0.25">
      <c r="AR50" s="14"/>
    </row>
    <row r="51" spans="44:44" ht="15.75" x14ac:dyDescent="0.25">
      <c r="AR51" s="14"/>
    </row>
    <row r="52" spans="44:44" ht="15.75" x14ac:dyDescent="0.25">
      <c r="AR52" s="14"/>
    </row>
    <row r="53" spans="44:44" ht="15.75" x14ac:dyDescent="0.25">
      <c r="AR53" s="14"/>
    </row>
    <row r="54" spans="44:44" ht="15.75" x14ac:dyDescent="0.25">
      <c r="AR54" s="14"/>
    </row>
    <row r="55" spans="44:44" ht="15.75" x14ac:dyDescent="0.25">
      <c r="AR55" s="14"/>
    </row>
    <row r="56" spans="44:44" ht="15.75" x14ac:dyDescent="0.25">
      <c r="AR56" s="14"/>
    </row>
    <row r="57" spans="44:44" ht="15.75" x14ac:dyDescent="0.25">
      <c r="AR57" s="14"/>
    </row>
    <row r="58" spans="44:44" ht="15.75" x14ac:dyDescent="0.25">
      <c r="AR58" s="14"/>
    </row>
    <row r="59" spans="44:44" ht="15.75" x14ac:dyDescent="0.25">
      <c r="AR59" s="14"/>
    </row>
    <row r="60" spans="44:44" ht="15.75" x14ac:dyDescent="0.25">
      <c r="AR60" s="14"/>
    </row>
    <row r="61" spans="44:44" ht="15.75" x14ac:dyDescent="0.25">
      <c r="AR61" s="14"/>
    </row>
    <row r="62" spans="44:44" ht="15.75" x14ac:dyDescent="0.25">
      <c r="AR62" s="14"/>
    </row>
    <row r="63" spans="44:44" ht="15.75" x14ac:dyDescent="0.25">
      <c r="AR63" s="14"/>
    </row>
    <row r="64" spans="44:44" ht="15.75" x14ac:dyDescent="0.25">
      <c r="AR64" s="14"/>
    </row>
    <row r="65" spans="44:44" ht="15.75" x14ac:dyDescent="0.25">
      <c r="AR65" s="14"/>
    </row>
    <row r="66" spans="44:44" ht="15.75" x14ac:dyDescent="0.25">
      <c r="AR66" s="14"/>
    </row>
    <row r="67" spans="44:44" ht="15.75" x14ac:dyDescent="0.25">
      <c r="AR67" s="14"/>
    </row>
    <row r="68" spans="44:44" ht="15.75" x14ac:dyDescent="0.25">
      <c r="AR68" s="14"/>
    </row>
    <row r="69" spans="44:44" ht="15.75" x14ac:dyDescent="0.25">
      <c r="AR69" s="14"/>
    </row>
    <row r="70" spans="44:44" ht="15.75" x14ac:dyDescent="0.25">
      <c r="AR70" s="14"/>
    </row>
    <row r="71" spans="44:44" ht="15.75" x14ac:dyDescent="0.25">
      <c r="AR71" s="14"/>
    </row>
    <row r="72" spans="44:44" ht="15.75" x14ac:dyDescent="0.25">
      <c r="AR72" s="14"/>
    </row>
    <row r="73" spans="44:44" ht="15.75" x14ac:dyDescent="0.25">
      <c r="AR73" s="14"/>
    </row>
    <row r="74" spans="44:44" ht="15.75" x14ac:dyDescent="0.25">
      <c r="AR74" s="14"/>
    </row>
    <row r="75" spans="44:44" ht="15.75" x14ac:dyDescent="0.25">
      <c r="AR75" s="14"/>
    </row>
    <row r="76" spans="44:44" ht="15.75" x14ac:dyDescent="0.25">
      <c r="AR76" s="14"/>
    </row>
    <row r="77" spans="44:44" ht="15.75" x14ac:dyDescent="0.25">
      <c r="AR77" s="14"/>
    </row>
    <row r="78" spans="44:44" ht="15.75" x14ac:dyDescent="0.25">
      <c r="AR78" s="14"/>
    </row>
    <row r="79" spans="44:44" ht="15.75" x14ac:dyDescent="0.25">
      <c r="AR79" s="14"/>
    </row>
    <row r="80" spans="44:44" ht="15.75" x14ac:dyDescent="0.25">
      <c r="AR80" s="14"/>
    </row>
    <row r="81" spans="44:44" ht="15.75" x14ac:dyDescent="0.25">
      <c r="AR81" s="14"/>
    </row>
    <row r="82" spans="44:44" ht="15.75" x14ac:dyDescent="0.25">
      <c r="AR82" s="14"/>
    </row>
    <row r="83" spans="44:44" ht="15.75" x14ac:dyDescent="0.25">
      <c r="AR83" s="14"/>
    </row>
    <row r="84" spans="44:44" ht="15.75" x14ac:dyDescent="0.25">
      <c r="AR84" s="14"/>
    </row>
    <row r="85" spans="44:44" ht="15.75" x14ac:dyDescent="0.25">
      <c r="AR85" s="14"/>
    </row>
    <row r="86" spans="44:44" ht="15.75" x14ac:dyDescent="0.25">
      <c r="AR86" s="14"/>
    </row>
    <row r="87" spans="44:44" ht="15.75" x14ac:dyDescent="0.25">
      <c r="AR87" s="14"/>
    </row>
    <row r="88" spans="44:44" ht="15.75" x14ac:dyDescent="0.25">
      <c r="AR88" s="14"/>
    </row>
    <row r="89" spans="44:44" ht="15.75" x14ac:dyDescent="0.25">
      <c r="AR89" s="14"/>
    </row>
    <row r="90" spans="44:44" ht="15.75" x14ac:dyDescent="0.25">
      <c r="AR90" s="14"/>
    </row>
    <row r="91" spans="44:44" ht="15.75" x14ac:dyDescent="0.25">
      <c r="AR91" s="14"/>
    </row>
    <row r="92" spans="44:44" ht="15.75" x14ac:dyDescent="0.25">
      <c r="AR92" s="14"/>
    </row>
    <row r="93" spans="44:44" ht="15.75" x14ac:dyDescent="0.25">
      <c r="AR93" s="14"/>
    </row>
    <row r="94" spans="44:44" ht="15.75" x14ac:dyDescent="0.25">
      <c r="AR94" s="14"/>
    </row>
    <row r="95" spans="44:44" ht="15.75" x14ac:dyDescent="0.25">
      <c r="AR95" s="14"/>
    </row>
    <row r="96" spans="44:44" ht="15.75" x14ac:dyDescent="0.25">
      <c r="AR96" s="14"/>
    </row>
    <row r="97" spans="44:44" ht="15.75" x14ac:dyDescent="0.25">
      <c r="AR97" s="14"/>
    </row>
    <row r="98" spans="44:44" ht="15.75" x14ac:dyDescent="0.25">
      <c r="AR98" s="14"/>
    </row>
    <row r="99" spans="44:44" ht="15.75" x14ac:dyDescent="0.25">
      <c r="AR99" s="14"/>
    </row>
    <row r="100" spans="44:44" ht="15.75" x14ac:dyDescent="0.25">
      <c r="AR100" s="14"/>
    </row>
    <row r="101" spans="44:44" ht="15.75" x14ac:dyDescent="0.25">
      <c r="AR101" s="14"/>
    </row>
  </sheetData>
  <sheetProtection password="F79C" sheet="1" objects="1" scenarios="1" selectLockedCells="1"/>
  <mergeCells count="10">
    <mergeCell ref="B1:G1"/>
    <mergeCell ref="J12:L12"/>
    <mergeCell ref="B15:G15"/>
    <mergeCell ref="B12:I12"/>
    <mergeCell ref="I3:I6"/>
    <mergeCell ref="I7:I8"/>
    <mergeCell ref="H3:H6"/>
    <mergeCell ref="G7:G8"/>
    <mergeCell ref="G3:G6"/>
    <mergeCell ref="H7:H8"/>
  </mergeCells>
  <conditionalFormatting sqref="J3:J11">
    <cfRule type="cellIs" dxfId="0" priority="1" operator="greaterThan">
      <formula>1</formula>
    </cfRule>
  </conditionalFormatting>
  <pageMargins left="0.7" right="0.7" top="0.75" bottom="0.75" header="0.3" footer="0.3"/>
  <pageSetup paperSize="9" scale="25" fitToHeight="0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Ix84vD77zMvGlwfY/NydNATCKO0=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mS8CuD8O70nzVIyAIHbGi0QzbbU=</DigestValue>
    </Reference>
  </SignedInfo>
  <SignatureValue>OcmnktDxHw8hKksslvO/gB/GAt5Gzvw+PDY1c6E8YwS9K6uf2/qB6DEJ72SulO2+6pWggbwaA+bm
Hw9CHZup8Nh/A6EXfv6JQsYRT034RLvwfvlmFUD3QjMLP92gapYGx/jS8FvcFa7bp6r0kkOyvXAI
7qOJrhChtuQkrkDeeLnPBYN4ojbGjv4a3GhtvCpTjR51adJa6azF2ZmTElTmytBU4GypWRbbM/F9
P7yeKLHpUmTIyhD/5VmAuqXCAWN5VYBtWYQxMM0vx/dXzRUbgGjTE6mPAX+his/Fmwoh2/HcX66H
6qjEitbai6nWV4qx3/IbPuyFKlZdQWVjA7i/5g==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gCqtHqF3FJ8l6bsWD4P3LML3Z0s=</DigestValue>
      </Reference>
      <Reference URI="/xl/drawings/drawing1.xml?ContentType=application/vnd.openxmlformats-officedocument.drawing+xml">
        <DigestMethod Algorithm="http://www.w3.org/2000/09/xmldsig#sha1"/>
        <DigestValue>TWjdlZHvg3jdw/9i6jp+lVRVjBQ=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N5SwYpeZaB4ZxKBTSfsnrAftzc8=</DigestValue>
      </Reference>
      <Reference URI="/xl/styles.xml?ContentType=application/vnd.openxmlformats-officedocument.spreadsheetml.styles+xml">
        <DigestMethod Algorithm="http://www.w3.org/2000/09/xmldsig#sha1"/>
        <DigestValue>ECOiCfGpbXbsZmD8GBNSWUZxDxc=</DigestValue>
      </Reference>
      <Reference URI="/xl/worksheets/sheet1.xml?ContentType=application/vnd.openxmlformats-officedocument.spreadsheetml.worksheet+xml">
        <DigestMethod Algorithm="http://www.w3.org/2000/09/xmldsig#sha1"/>
        <DigestValue>9uHKoqDR9NBPe/mzddsbdsO38ng=</DigestValue>
      </Reference>
      <Reference URI="/xl/sharedStrings.xml?ContentType=application/vnd.openxmlformats-officedocument.spreadsheetml.sharedStrings+xml">
        <DigestMethod Algorithm="http://www.w3.org/2000/09/xmldsig#sha1"/>
        <DigestValue>iM6kzclq5sPiAJdR/oJzpbiObUI=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iR4CK+nXNQiA9g8vGUz+c+4nt8k=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2014-12-18T15:14:49Z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2014-12-18T15:14:49Z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DATA!Názvy_tisku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Jiří Blažek</cp:lastModifiedBy>
  <cp:lastPrinted>2014-11-26T12:06:56Z</cp:lastPrinted>
  <dcterms:created xsi:type="dcterms:W3CDTF">2014-03-05T12:43:32Z</dcterms:created>
  <dcterms:modified xsi:type="dcterms:W3CDTF">2014-12-18T15:14:49Z</dcterms:modified>
</cp:coreProperties>
</file>