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Nabídky odběratelé\ZČU\2017\DNS - Tonery\Výzva 022 - 2017\Nabidka\Poslat\"/>
    </mc:Choice>
  </mc:AlternateContent>
  <bookViews>
    <workbookView xWindow="-12" yWindow="-12" windowWidth="24240" windowHeight="12852" tabRatio="188"/>
  </bookViews>
  <sheets>
    <sheet name="Tonery" sheetId="22" r:id="rId1"/>
    <sheet name="SOP_T" sheetId="43" r:id="rId2"/>
    <sheet name="CPV" sheetId="18" r:id="rId3"/>
  </sheets>
  <definedNames>
    <definedName name="_xlnm.Print_Area" localSheetId="0">Tonery!$A$1:$N$25</definedName>
  </definedNames>
  <calcPr calcId="152511"/>
</workbook>
</file>

<file path=xl/calcChain.xml><?xml version="1.0" encoding="utf-8"?>
<calcChain xmlns="http://schemas.openxmlformats.org/spreadsheetml/2006/main">
  <c r="N15" i="22" l="1"/>
  <c r="M15" i="22"/>
  <c r="J15" i="22"/>
  <c r="N14" i="22"/>
  <c r="M14" i="22"/>
  <c r="J14" i="22"/>
  <c r="N13" i="22"/>
  <c r="M13" i="22"/>
  <c r="J13" i="22"/>
  <c r="N12" i="22"/>
  <c r="M12" i="22"/>
  <c r="J12" i="22"/>
  <c r="N11" i="22"/>
  <c r="M11" i="22"/>
  <c r="J11" i="22"/>
  <c r="N10" i="22"/>
  <c r="M10" i="22"/>
  <c r="J10" i="22"/>
  <c r="N9" i="22"/>
  <c r="M9" i="22"/>
  <c r="J9" i="22"/>
  <c r="N8" i="22"/>
  <c r="M8" i="22"/>
  <c r="J8" i="22"/>
  <c r="N7" i="22"/>
  <c r="M7" i="22"/>
  <c r="J7" i="22"/>
  <c r="N19" i="22" l="1"/>
  <c r="N18" i="22"/>
  <c r="N17" i="22"/>
  <c r="N16" i="22"/>
  <c r="J16" i="22"/>
  <c r="J17" i="22"/>
  <c r="J18" i="22"/>
  <c r="J19" i="22"/>
  <c r="M16" i="22"/>
  <c r="M17" i="22"/>
  <c r="M18" i="22"/>
  <c r="M19" i="22"/>
  <c r="K21" i="22" l="1"/>
  <c r="L21" i="22"/>
</calcChain>
</file>

<file path=xl/sharedStrings.xml><?xml version="1.0" encoding="utf-8"?>
<sst xmlns="http://schemas.openxmlformats.org/spreadsheetml/2006/main" count="109" uniqueCount="82">
  <si>
    <t>Množství</t>
  </si>
  <si>
    <t>Položka</t>
  </si>
  <si>
    <t>Obchodní název + typ</t>
  </si>
  <si>
    <t>30125000-1 - Části a příslušenství fotokopírovacích strojů</t>
  </si>
  <si>
    <t>30125100-2 - Zásobníky tonerů</t>
  </si>
  <si>
    <t>30125110-5 - Tonery pro laserové tiskárny/faxové přístroje</t>
  </si>
  <si>
    <t>30125120-8 - Tonery pro fotokopírovací stroje</t>
  </si>
  <si>
    <t>30125130-1 - Tonery pro střediska zpracování dat a výzkumná a dokumentační střediska</t>
  </si>
  <si>
    <t>Tonery (T)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</si>
  <si>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</si>
  <si>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</si>
  <si>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</si>
  <si>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</si>
  <si>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</si>
  <si>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</si>
  <si>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</si>
  <si>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</si>
  <si>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</si>
  <si>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Pokud požaduje řešitel rozdílné (rozšiřující) obchodní podmínky, doplní je do tabulky 
(sloupec s názvem "Obchodní podmínky NAD RÁMEC STANDARDNÍCH 
obchodních podmínek")</t>
  </si>
  <si>
    <t>30192113-6 - Inkoustové náplně</t>
  </si>
  <si>
    <t>30192320-0 - Pásky do tiskáren</t>
  </si>
  <si>
    <t xml:space="preserve">30192300-4 - Inkoustové pásky </t>
  </si>
  <si>
    <t>44613700-7 - Nádoby na odpad</t>
  </si>
  <si>
    <r>
      <rPr>
        <b/>
        <sz val="14"/>
        <rFont val="Calibri"/>
        <family val="2"/>
        <charset val="238"/>
        <scheme val="minor"/>
      </rPr>
      <t>Standardní obchodní podmínky:</t>
    </r>
    <r>
      <rPr>
        <sz val="11"/>
        <rFont val="Calibri"/>
        <family val="2"/>
        <charset val="238"/>
        <scheme val="minor"/>
      </rPr>
      <t xml:space="preserve">
- dodání zboží do místa plnění do </t>
    </r>
    <r>
      <rPr>
        <b/>
        <sz val="11"/>
        <rFont val="Calibri"/>
        <family val="2"/>
        <charset val="238"/>
        <scheme val="minor"/>
      </rPr>
      <t>14</t>
    </r>
    <r>
      <rPr>
        <sz val="11"/>
        <rFont val="Calibri"/>
        <family val="2"/>
        <charset val="238"/>
        <scheme val="minor"/>
      </rPr>
      <t xml:space="preserve"> kalendářních dnů od od dojití výzvy k plnění smlouvy
- fakturace do </t>
    </r>
    <r>
      <rPr>
        <b/>
        <sz val="11"/>
        <rFont val="Calibri"/>
        <family val="2"/>
        <charset val="238"/>
        <scheme val="minor"/>
      </rPr>
      <t>30</t>
    </r>
    <r>
      <rPr>
        <sz val="11"/>
        <rFont val="Calibri"/>
        <family val="2"/>
        <charset val="238"/>
        <scheme val="minor"/>
      </rPr>
      <t xml:space="preserve"> dnů ode dne dodání a převzetí Zboží
- splatnost faktury  </t>
    </r>
    <r>
      <rPr>
        <b/>
        <sz val="11"/>
        <rFont val="Calibri"/>
        <family val="2"/>
        <charset val="238"/>
        <scheme val="minor"/>
      </rPr>
      <t xml:space="preserve">30 </t>
    </r>
    <r>
      <rPr>
        <sz val="11"/>
        <rFont val="Calibri"/>
        <family val="2"/>
        <charset val="238"/>
        <scheme val="minor"/>
      </rPr>
      <t>kalendářních dnů ode dne jejího prokazatelného doručení Kupujícímu
- prodlení Prodávajícího s dodáním Zboží a splněním veškerých povinností oproti stanovenému termínu =&gt; povinnost  zaplatit smluvní pokutu ve výši</t>
    </r>
    <r>
      <rPr>
        <b/>
        <sz val="11"/>
        <rFont val="Calibri"/>
        <family val="2"/>
        <charset val="238"/>
        <scheme val="minor"/>
      </rPr>
      <t xml:space="preserve"> 0,5 </t>
    </r>
    <r>
      <rPr>
        <sz val="11"/>
        <rFont val="Calibri"/>
        <family val="2"/>
        <charset val="238"/>
        <scheme val="minor"/>
      </rPr>
      <t xml:space="preserve">% z celkové kupní ceny bez DPH za každý, byť i jen započatý den prodlení
-  nedodržení lhůty pro provedení záruční opravy nebo výměny vadného Zboží ve lhůtě podle článku 8.3 =&gt; oprávnění Kupujícího uplatňovat na Prodávajícím smluvní pokutu ve výši </t>
    </r>
    <r>
      <rPr>
        <b/>
        <sz val="11"/>
        <rFont val="Calibri"/>
        <family val="2"/>
        <charset val="238"/>
        <scheme val="minor"/>
      </rPr>
      <t>0,5</t>
    </r>
    <r>
      <rPr>
        <sz val="11"/>
        <rFont val="Calibri"/>
        <family val="2"/>
        <charset val="238"/>
        <scheme val="minor"/>
      </rPr>
      <t xml:space="preserve"> % z kupní ceny každé dotčené položky Zboží bez DPH za každý, byť i jen započatý den prodlení
- prodlení Kupujícího s úhradou faktury =&gt; Prodávající je oprávněn uplatnit vůči Kupujícímu úrok z prodlení ve výši </t>
    </r>
    <r>
      <rPr>
        <b/>
        <sz val="11"/>
        <rFont val="Calibri"/>
        <family val="2"/>
        <charset val="238"/>
        <scheme val="minor"/>
      </rPr>
      <t xml:space="preserve">0,05 </t>
    </r>
    <r>
      <rPr>
        <sz val="11"/>
        <rFont val="Calibri"/>
        <family val="2"/>
        <charset val="238"/>
        <scheme val="minor"/>
      </rPr>
      <t xml:space="preserve">% z dlužné částky za každý, byť i jen započatý den prodlení s úhradou faktury
- záruka za Zboží = </t>
    </r>
    <r>
      <rPr>
        <b/>
        <sz val="11"/>
        <rFont val="Calibri"/>
        <family val="2"/>
        <charset val="238"/>
        <scheme val="minor"/>
      </rPr>
      <t>24</t>
    </r>
    <r>
      <rPr>
        <sz val="11"/>
        <rFont val="Calibri"/>
        <family val="2"/>
        <charset val="238"/>
        <scheme val="minor"/>
      </rPr>
      <t xml:space="preserve"> měsíců
- nástup Prodávajícího k odstraňení reklamované vady ve lhůtě nejpozději do </t>
    </r>
    <r>
      <rPr>
        <b/>
        <sz val="11"/>
        <rFont val="Calibri"/>
        <family val="2"/>
        <charset val="238"/>
        <scheme val="minor"/>
      </rPr>
      <t>48</t>
    </r>
    <r>
      <rPr>
        <sz val="11"/>
        <rFont val="Calibri"/>
        <family val="2"/>
        <charset val="238"/>
        <scheme val="minor"/>
      </rPr>
      <t xml:space="preserve"> hodin (možno stanovit delší lhůtu) od nahlášení závady Kupujícím Prodávajícímu
- prodávající provede záruční opravy na vlastní náklady bezodkladně, nejpozději do </t>
    </r>
    <r>
      <rPr>
        <b/>
        <sz val="11"/>
        <rFont val="Calibri"/>
        <family val="2"/>
        <charset val="238"/>
        <scheme val="minor"/>
      </rPr>
      <t>30</t>
    </r>
    <r>
      <rPr>
        <sz val="11"/>
        <rFont val="Calibri"/>
        <family val="2"/>
        <charset val="238"/>
        <scheme val="minor"/>
      </rPr>
      <t xml:space="preserve"> kalendářních dnů od nahlášení vady Kupujícím, není-li smluvními stranami stanoveno jinak
- prodávající se zavazuje pro účely odstranění reklamovaných vad zajistit servis Zboží po celou dobu trvání záruční lhůty</t>
    </r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</si>
  <si>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</si>
  <si>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</si>
  <si>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</si>
  <si>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</si>
  <si>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Univerzitní 14, Plzeň 301 00, budova KTS, místnost 205</t>
  </si>
  <si>
    <t>KTS - p.Vodrážka, 732985013</t>
  </si>
  <si>
    <t xml:space="preserve">Originální toner. </t>
  </si>
  <si>
    <t>Originální toner.</t>
  </si>
  <si>
    <t xml:space="preserve">
Toner do kopírovacího stroje UTAX CDC 1935_DCC 2935 KX, modrá barva</t>
  </si>
  <si>
    <t>CVM - B. Petrlová, tel. 605588599, mail: petrlova@tandem-org.cz</t>
  </si>
  <si>
    <t>Tandem-CVM, Riegrova 17 (1. patro - Sekretariát), Plzeň</t>
  </si>
  <si>
    <t xml:space="preserve">
Toner do kopírovacího stroje UTAX CDC 1935_DCC 2935 KX, červená barva</t>
  </si>
  <si>
    <t xml:space="preserve">
Toner do kopírovacího stroje Canon iR2200-3300 PCL6, černá barva</t>
  </si>
  <si>
    <t xml:space="preserve">
Toner do kopírovacího stroje UTAX CDC 1935_DCC 2935 KX, žlutá barva</t>
  </si>
  <si>
    <t xml:space="preserve">
Toner do kopírovacího stroje UTAX CDC 1935_DCC 2935 KX, černá barva</t>
  </si>
  <si>
    <t xml:space="preserve">Originální, nebo kompatibilní toner splňující podmínky certifikátu STMC. Minimální výtěžnost při 5% pokrytí 3000 stran.  </t>
  </si>
  <si>
    <t>Jana Saláková,  tel. 37763 6171</t>
  </si>
  <si>
    <t>Veleslavínova 42, VC 217,Plzeň</t>
  </si>
  <si>
    <t>bal</t>
  </si>
  <si>
    <t>Irena Svatošová, 37763 8001, svatosoi@fst.zcu.cz</t>
  </si>
  <si>
    <t>Fakulta strojní, Univerzitn í22, Plzeň</t>
  </si>
  <si>
    <t>Priloha_c._1_Kupni_smlouvy_technicka_specifikace_T-022-2017</t>
  </si>
  <si>
    <t>Tonery - 022 - 2017 (T-022-2017)</t>
  </si>
  <si>
    <t xml:space="preserve">Originální, nebo kompatibilní toner splňující podmínky certifikátu STMC. Minimální výtěžnost při 5% pokrytí 15000 stran. </t>
  </si>
  <si>
    <t xml:space="preserve">Originální, nebo kompatibilní toner splňující podmínky certifikátu STMC. Minimální výtěžnost při 5% pokrytí  15000 stran. </t>
  </si>
  <si>
    <t xml:space="preserve">Originální, nebo kompatibilní toner splňující podmínky certifikátu STMC. Minimální výtěžnost při 5% pokrytí 25000 stran. </t>
  </si>
  <si>
    <t>Originální, nebo kompatibilní toner splňující podmínky certifikátu STMC. 
Multipack: Minimální výtěžnost při 5% pokrytí:
 3500 stran A4 černý, 
3x 2000 st. A4 modrý, žlutý, červený</t>
  </si>
  <si>
    <t>Multipack tomerů do tiskárny OkI MC352 - 
černý + barvy</t>
  </si>
  <si>
    <t xml:space="preserve">Toner do tiskárny Lexmark XC2130 - černá </t>
  </si>
  <si>
    <t xml:space="preserve">Toner do tiskárny Lexmark XC2130 - žlutá </t>
  </si>
  <si>
    <t xml:space="preserve">Toner do tiskárny Lexmark XC2130 - modrá </t>
  </si>
  <si>
    <t>Toner do tiskárny Lexmark XC2130 - purpurová</t>
  </si>
  <si>
    <t>samostatná faktura</t>
  </si>
  <si>
    <t xml:space="preserve">Název </t>
  </si>
  <si>
    <t xml:space="preserve">Měrná jednotka [MJ] </t>
  </si>
  <si>
    <t>Popis</t>
  </si>
  <si>
    <t>Fakturace</t>
  </si>
  <si>
    <t xml:space="preserve">Kontaktní osoba 
k převzetí zboží </t>
  </si>
  <si>
    <t xml:space="preserve">Místo dodání 
</t>
  </si>
  <si>
    <t>CPV - výběr
TONERY</t>
  </si>
  <si>
    <t xml:space="preserve">Originální, nebo kompatibilní toner splňující podmínky certifikátu STMC. Minimální výtěžnost 12000 stran. </t>
  </si>
  <si>
    <t xml:space="preserve">Originální, nebo kompatibilní toner splňující podmínky certifikátu STMC. Minimální výtěžnost 6000 stran. </t>
  </si>
  <si>
    <t>Toner do tiskárny Triumph Adler CDC5525_ DCC3525, černý</t>
  </si>
  <si>
    <t>Toner do tiskárny Triumph Adler_ CDC5525_ DCC6525, cyan</t>
  </si>
  <si>
    <t>Toner do multifunkčního tiskového zařízení KYOCERA Ecosys M2030dn - černý</t>
  </si>
  <si>
    <t>Toner UTAX 653010011, cyan, 15.000 stran</t>
  </si>
  <si>
    <t>Toner UTAX 653010014, magenta, 15.000 stran</t>
  </si>
  <si>
    <t>Xerox toner pro Canon IR 2200/3300 (C-EXV3), 15.000 str.</t>
  </si>
  <si>
    <t>Toner UTAX 653010016, yellow, 15.000 stran</t>
  </si>
  <si>
    <t>Toner Safeprint TK-1130, 3.000 str.</t>
  </si>
  <si>
    <t>Toner  UTAX 652511010, black, 12.000 stran</t>
  </si>
  <si>
    <t>Toner  UTAX 652511011, cyan, 6.000 stran</t>
  </si>
  <si>
    <t>Lexmark 24B6011 Black 6,000-page Colour Extra High Yield Cartridge</t>
  </si>
  <si>
    <t>Lexmark 24B6010 Yellow 3,000-page Colour Extra High Yield Cartridge</t>
  </si>
  <si>
    <t>Lexmark 24B6009 Magenta 3,000-page Colour Extra High Yield Cartridge</t>
  </si>
  <si>
    <t>Lexmark 24B6008 Cyan 3,000-page Colour Extra High Yield Cartridge</t>
  </si>
  <si>
    <t>Toner UTAX 653011010, black, 25.000 stran</t>
  </si>
  <si>
    <t>Sada tonerů ActiveJet ATO-310BN 3.500 str., ATO-310CN, ATO-310MN, ATO-310YN, 3x 2.000 str.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</si>
</sst>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6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theme="1"/>
      <name val="Garamond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34">
    <xf numFmtId="0" fontId="0" fillId="0" borderId="0" xfId="0"/>
    <xf numFmtId="0" fontId="0" fillId="0" borderId="0" xfId="0" applyFont="1" applyFill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/>
    <xf numFmtId="0" fontId="13" fillId="0" borderId="3" xfId="0" applyFont="1" applyBorder="1" applyAlignment="1">
      <alignment horizontal="center"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15" fillId="0" borderId="0" xfId="0" applyFont="1" applyAlignment="1">
      <alignment horizontal="justify" vertical="center"/>
    </xf>
    <xf numFmtId="0" fontId="4" fillId="0" borderId="11" xfId="0" applyFont="1" applyBorder="1" applyAlignment="1">
      <alignment horizontal="center"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5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0" fillId="0" borderId="0" xfId="0" applyFont="1" applyAlignment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6" xfId="0" applyNumberFormat="1" applyFont="1" applyFill="1" applyBorder="1" applyAlignment="1" applyProtection="1">
      <alignment horizontal="center" vertical="center" wrapText="1"/>
    </xf>
    <xf numFmtId="0" fontId="3" fillId="2" borderId="6" xfId="0" applyNumberFormat="1" applyFont="1" applyFill="1" applyBorder="1" applyAlignment="1" applyProtection="1">
      <alignment horizontal="center" vertical="center" wrapText="1"/>
    </xf>
    <xf numFmtId="165" fontId="0" fillId="0" borderId="10" xfId="0" applyNumberFormat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3" fillId="5" borderId="6" xfId="0" applyNumberFormat="1" applyFont="1" applyFill="1" applyBorder="1" applyAlignment="1" applyProtection="1">
      <alignment horizontal="center" vertical="center" wrapText="1"/>
    </xf>
    <xf numFmtId="0" fontId="3" fillId="5" borderId="12" xfId="0" applyNumberFormat="1" applyFont="1" applyFill="1" applyBorder="1" applyAlignment="1" applyProtection="1">
      <alignment horizontal="center" vertical="center" wrapText="1"/>
    </xf>
    <xf numFmtId="1" fontId="0" fillId="4" borderId="10" xfId="0" applyNumberFormat="1" applyFill="1" applyBorder="1" applyAlignment="1" applyProtection="1">
      <alignment horizontal="center" vertical="center" wrapText="1"/>
    </xf>
    <xf numFmtId="164" fontId="0" fillId="4" borderId="8" xfId="0" applyNumberFormat="1" applyFill="1" applyBorder="1" applyAlignment="1" applyProtection="1">
      <alignment horizontal="right" vertical="center" inden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9" xfId="0" applyNumberFormat="1" applyFill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0" xfId="0" applyNumberFormat="1" applyFill="1" applyBorder="1" applyAlignment="1" applyProtection="1">
      <alignment horizontal="right" vertical="center" indent="1"/>
    </xf>
    <xf numFmtId="0" fontId="6" fillId="2" borderId="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6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6" xfId="0" applyNumberFormat="1" applyBorder="1" applyAlignment="1" applyProtection="1">
      <alignment horizontal="right" vertical="center" indent="1"/>
    </xf>
    <xf numFmtId="0" fontId="0" fillId="4" borderId="6" xfId="0" applyFill="1" applyBorder="1" applyAlignment="1" applyProtection="1">
      <alignment horizontal="left" vertical="center" wrapText="1" inden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8" xfId="0" applyNumberFormat="1" applyFill="1" applyBorder="1" applyAlignment="1" applyProtection="1">
      <alignment horizontal="center" vertical="center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9" xfId="0" applyNumberFormat="1" applyFill="1" applyBorder="1" applyAlignment="1" applyProtection="1">
      <alignment horizontal="center" vertical="center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0" xfId="0" applyNumberFormat="1" applyFill="1" applyBorder="1" applyAlignment="1" applyProtection="1">
      <alignment horizontal="center" vertical="center"/>
    </xf>
    <xf numFmtId="164" fontId="0" fillId="4" borderId="6" xfId="0" applyNumberFormat="1" applyFill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5" borderId="6" xfId="0" applyNumberFormat="1" applyFont="1" applyFill="1" applyBorder="1" applyAlignment="1" applyProtection="1">
      <alignment horizontal="center" vertical="center" wrapText="1"/>
    </xf>
    <xf numFmtId="164" fontId="5" fillId="0" borderId="6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Alignment="1" applyProtection="1">
      <alignment horizontal="left" vertical="center"/>
    </xf>
    <xf numFmtId="0" fontId="11" fillId="0" borderId="0" xfId="0" applyNumberFormat="1" applyFont="1" applyAlignment="1" applyProtection="1">
      <alignment horizontal="left"/>
    </xf>
    <xf numFmtId="0" fontId="12" fillId="0" borderId="0" xfId="0" applyNumberFormat="1" applyFont="1" applyFill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4" xfId="0" applyNumberFormat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 shrinkToFit="1"/>
    </xf>
    <xf numFmtId="1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 shrinkToFit="1"/>
    </xf>
    <xf numFmtId="0" fontId="0" fillId="0" borderId="0" xfId="0" applyProtection="1"/>
    <xf numFmtId="164" fontId="0" fillId="0" borderId="0" xfId="0" applyNumberFormat="1" applyProtection="1"/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 shrinkToFit="1"/>
    </xf>
    <xf numFmtId="1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 shrinkToFi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 shrinkToFit="1"/>
    </xf>
    <xf numFmtId="0" fontId="0" fillId="4" borderId="10" xfId="0" applyNumberFormat="1" applyFont="1" applyFill="1" applyBorder="1" applyAlignment="1" applyProtection="1">
      <alignment horizontal="center" vertical="center" wrapText="1" shrinkToFit="1"/>
    </xf>
    <xf numFmtId="3" fontId="0" fillId="3" borderId="5" xfId="0" applyNumberFormat="1" applyFill="1" applyBorder="1" applyAlignment="1" applyProtection="1">
      <alignment horizontal="center" vertical="center" wrapText="1"/>
    </xf>
    <xf numFmtId="0" fontId="4" fillId="4" borderId="6" xfId="0" applyNumberFormat="1" applyFont="1" applyFill="1" applyBorder="1" applyAlignment="1" applyProtection="1">
      <alignment horizontal="left" vertical="center" wrapText="1" shrinkToFit="1"/>
    </xf>
    <xf numFmtId="1" fontId="0" fillId="4" borderId="6" xfId="0" applyNumberFormat="1" applyFill="1" applyBorder="1" applyAlignment="1" applyProtection="1">
      <alignment horizontal="center" vertical="center" wrapText="1"/>
    </xf>
    <xf numFmtId="0" fontId="4" fillId="4" borderId="6" xfId="0" applyNumberFormat="1" applyFont="1" applyFill="1" applyBorder="1" applyAlignment="1" applyProtection="1">
      <alignment horizontal="center" vertical="center" wrapText="1" shrinkToFi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4" fillId="4" borderId="8" xfId="0" applyNumberFormat="1" applyFont="1" applyFill="1" applyBorder="1" applyAlignment="1" applyProtection="1">
      <alignment horizontal="left" vertical="center" wrapText="1" shrinkToFit="1"/>
    </xf>
    <xf numFmtId="0" fontId="4" fillId="4" borderId="8" xfId="0" applyNumberFormat="1" applyFont="1" applyFill="1" applyBorder="1" applyAlignment="1" applyProtection="1">
      <alignment horizontal="center" vertical="center" wrapText="1" shrinkToFi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4" fillId="4" borderId="9" xfId="0" applyNumberFormat="1" applyFont="1" applyFill="1" applyBorder="1" applyAlignment="1" applyProtection="1">
      <alignment horizontal="left" vertical="center" wrapText="1" shrinkToFit="1"/>
    </xf>
    <xf numFmtId="0" fontId="4" fillId="4" borderId="9" xfId="0" applyNumberFormat="1" applyFont="1" applyFill="1" applyBorder="1" applyAlignment="1" applyProtection="1">
      <alignment horizontal="center" vertical="center" wrapText="1" shrinkToFi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4" fillId="4" borderId="10" xfId="0" applyNumberFormat="1" applyFont="1" applyFill="1" applyBorder="1" applyAlignment="1" applyProtection="1">
      <alignment horizontal="left" vertical="center" wrapText="1" shrinkToFit="1"/>
    </xf>
    <xf numFmtId="0" fontId="4" fillId="4" borderId="10" xfId="0" applyNumberFormat="1" applyFont="1" applyFill="1" applyBorder="1" applyAlignment="1" applyProtection="1">
      <alignment horizontal="center" vertical="center" wrapText="1" shrinkToFi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0" fillId="0" borderId="0" xfId="0" applyAlignment="1" applyProtection="1">
      <alignment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6" xfId="0" applyNumberFormat="1" applyFont="1" applyFill="1" applyBorder="1" applyAlignment="1" applyProtection="1">
      <alignment horizontal="center" vertical="center"/>
    </xf>
    <xf numFmtId="0" fontId="0" fillId="0" borderId="6" xfId="0" applyBorder="1" applyAlignment="1" applyProtection="1"/>
    <xf numFmtId="0" fontId="0" fillId="0" borderId="7" xfId="0" applyBorder="1" applyAlignment="1" applyProtection="1"/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1" fillId="5" borderId="6" xfId="0" applyNumberFormat="1" applyFont="1" applyFill="1" applyBorder="1" applyAlignment="1" applyProtection="1">
      <alignment horizontal="center"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5" borderId="7" xfId="0" applyNumberFormat="1" applyFill="1" applyBorder="1" applyAlignment="1" applyProtection="1">
      <alignment vertical="center" wrapText="1"/>
    </xf>
  </cellXfs>
  <cellStyles count="2">
    <cellStyle name="Normal" xfId="0" builtinId="0"/>
    <cellStyle name="normální 3" xfId="1"/>
  </cellStyles>
  <dxfs count="34"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005A9E"/>
      <color rgb="FFC9F1FF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3586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3586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3586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3586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3586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3585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3586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3586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3586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3586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3586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3585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3585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6995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35</xdr:row>
      <xdr:rowOff>3586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9267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3586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551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3586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91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3586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1000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3586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3586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3586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02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3586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485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3586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850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3586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033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3586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399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3585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765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3586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948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3586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131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3586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496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3586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679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3586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62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3586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045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3586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411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3586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594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3586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959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3586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142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3586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325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3586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508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3586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91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3585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874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3586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057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3586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788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3586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97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3586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154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3585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33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3586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52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3586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88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3586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06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3586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5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87</xdr:row>
      <xdr:rowOff>3586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43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3585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98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3586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34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3586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71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3586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08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3586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63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3585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44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3586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629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3586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812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3586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77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3586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360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3586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543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105</xdr:row>
      <xdr:rowOff>3586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726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3585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092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3586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275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3586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457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3586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64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3586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82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3586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006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114</xdr:row>
      <xdr:rowOff>3586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372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3586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738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3586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920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3586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0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3586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286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3586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469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3586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652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3586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835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123</xdr:row>
      <xdr:rowOff>3586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018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3586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384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3586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566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3586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74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3586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93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129</xdr:row>
      <xdr:rowOff>3586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15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131</xdr:row>
      <xdr:rowOff>3586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481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3586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84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3586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02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3586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02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3586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78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3586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78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3586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761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3586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944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3586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12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3586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858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3586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858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3586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041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3586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224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3586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407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3586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90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3585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773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3586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956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151</xdr:row>
      <xdr:rowOff>3586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38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3585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3585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3585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3585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3585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3585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3585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3585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3585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3585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3585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3585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3585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3586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3586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3586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3586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3586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167095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20305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3586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3586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3585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3586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839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3586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3586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3586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3586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3586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3585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3586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3586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3586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3586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3586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3586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3586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3586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3585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3586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3586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3586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3586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3586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3586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8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6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7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8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199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0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1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2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3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4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5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6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7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8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09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7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8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19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0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1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2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3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4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5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6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7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8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29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0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1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2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3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4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5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6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7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8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39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0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1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2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3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4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5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6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7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8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49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0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1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2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3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4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5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6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7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8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59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60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6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3586</xdr:rowOff>
    </xdr:to>
    <xdr:pic>
      <xdr:nvPicPr>
        <xdr:cNvPr id="26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89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10885</xdr:rowOff>
    </xdr:to>
    <xdr:pic>
      <xdr:nvPicPr>
        <xdr:cNvPr id="2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2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10886</xdr:rowOff>
    </xdr:to>
    <xdr:pic>
      <xdr:nvPicPr>
        <xdr:cNvPr id="26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26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1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10885</xdr:rowOff>
    </xdr:to>
    <xdr:pic>
      <xdr:nvPicPr>
        <xdr:cNvPr id="26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10885</xdr:rowOff>
    </xdr:to>
    <xdr:pic>
      <xdr:nvPicPr>
        <xdr:cNvPr id="26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1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26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27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27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10886</xdr:rowOff>
    </xdr:to>
    <xdr:pic>
      <xdr:nvPicPr>
        <xdr:cNvPr id="27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50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10885</xdr:rowOff>
    </xdr:to>
    <xdr:pic>
      <xdr:nvPicPr>
        <xdr:cNvPr id="27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70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27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90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27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10886</xdr:rowOff>
    </xdr:to>
    <xdr:pic>
      <xdr:nvPicPr>
        <xdr:cNvPr id="2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608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35</xdr:row>
      <xdr:rowOff>10886</xdr:rowOff>
    </xdr:to>
    <xdr:pic>
      <xdr:nvPicPr>
        <xdr:cNvPr id="2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345805"/>
          <a:ext cx="190500" cy="18097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10886</xdr:rowOff>
    </xdr:to>
    <xdr:pic>
      <xdr:nvPicPr>
        <xdr:cNvPr id="2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940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10886</xdr:rowOff>
    </xdr:to>
    <xdr:pic>
      <xdr:nvPicPr>
        <xdr:cNvPr id="27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336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28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10885</xdr:rowOff>
    </xdr:to>
    <xdr:pic>
      <xdr:nvPicPr>
        <xdr:cNvPr id="28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515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10885</xdr:rowOff>
    </xdr:to>
    <xdr:pic>
      <xdr:nvPicPr>
        <xdr:cNvPr id="28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515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10885</xdr:rowOff>
    </xdr:to>
    <xdr:pic>
      <xdr:nvPicPr>
        <xdr:cNvPr id="28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11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10886</xdr:rowOff>
    </xdr:to>
    <xdr:pic>
      <xdr:nvPicPr>
        <xdr:cNvPr id="28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109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10886</xdr:rowOff>
    </xdr:to>
    <xdr:pic>
      <xdr:nvPicPr>
        <xdr:cNvPr id="28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506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10886</xdr:rowOff>
    </xdr:to>
    <xdr:pic>
      <xdr:nvPicPr>
        <xdr:cNvPr id="28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704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10886</xdr:rowOff>
    </xdr:to>
    <xdr:pic>
      <xdr:nvPicPr>
        <xdr:cNvPr id="28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100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10886</xdr:rowOff>
    </xdr:to>
    <xdr:pic>
      <xdr:nvPicPr>
        <xdr:cNvPr id="28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496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10886</xdr:rowOff>
    </xdr:to>
    <xdr:pic>
      <xdr:nvPicPr>
        <xdr:cNvPr id="28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694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10886</xdr:rowOff>
    </xdr:to>
    <xdr:pic>
      <xdr:nvPicPr>
        <xdr:cNvPr id="29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10885</xdr:rowOff>
    </xdr:to>
    <xdr:pic>
      <xdr:nvPicPr>
        <xdr:cNvPr id="29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89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10886</xdr:rowOff>
    </xdr:to>
    <xdr:pic>
      <xdr:nvPicPr>
        <xdr:cNvPr id="29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487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10885</xdr:rowOff>
    </xdr:to>
    <xdr:pic>
      <xdr:nvPicPr>
        <xdr:cNvPr id="29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685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10886</xdr:rowOff>
    </xdr:to>
    <xdr:pic>
      <xdr:nvPicPr>
        <xdr:cNvPr id="29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883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10886</xdr:rowOff>
    </xdr:to>
    <xdr:pic>
      <xdr:nvPicPr>
        <xdr:cNvPr id="29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279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10886</xdr:rowOff>
    </xdr:to>
    <xdr:pic>
      <xdr:nvPicPr>
        <xdr:cNvPr id="29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478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10886</xdr:rowOff>
    </xdr:to>
    <xdr:pic>
      <xdr:nvPicPr>
        <xdr:cNvPr id="29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874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10885</xdr:rowOff>
    </xdr:to>
    <xdr:pic>
      <xdr:nvPicPr>
        <xdr:cNvPr id="29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072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10886</xdr:rowOff>
    </xdr:to>
    <xdr:pic>
      <xdr:nvPicPr>
        <xdr:cNvPr id="29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7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10886</xdr:rowOff>
    </xdr:to>
    <xdr:pic>
      <xdr:nvPicPr>
        <xdr:cNvPr id="30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468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10886</xdr:rowOff>
    </xdr:to>
    <xdr:pic>
      <xdr:nvPicPr>
        <xdr:cNvPr id="30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666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10886</xdr:rowOff>
    </xdr:to>
    <xdr:pic>
      <xdr:nvPicPr>
        <xdr:cNvPr id="30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864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10885</xdr:rowOff>
    </xdr:to>
    <xdr:pic>
      <xdr:nvPicPr>
        <xdr:cNvPr id="30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062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10886</xdr:rowOff>
    </xdr:to>
    <xdr:pic>
      <xdr:nvPicPr>
        <xdr:cNvPr id="30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855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10886</xdr:rowOff>
    </xdr:to>
    <xdr:pic>
      <xdr:nvPicPr>
        <xdr:cNvPr id="30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053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10886</xdr:rowOff>
    </xdr:to>
    <xdr:pic>
      <xdr:nvPicPr>
        <xdr:cNvPr id="30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51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10885</xdr:rowOff>
    </xdr:to>
    <xdr:pic>
      <xdr:nvPicPr>
        <xdr:cNvPr id="30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449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10886</xdr:rowOff>
    </xdr:to>
    <xdr:pic>
      <xdr:nvPicPr>
        <xdr:cNvPr id="30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647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10886</xdr:rowOff>
    </xdr:to>
    <xdr:pic>
      <xdr:nvPicPr>
        <xdr:cNvPr id="30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044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10886</xdr:rowOff>
    </xdr:to>
    <xdr:pic>
      <xdr:nvPicPr>
        <xdr:cNvPr id="31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42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10886</xdr:rowOff>
    </xdr:to>
    <xdr:pic>
      <xdr:nvPicPr>
        <xdr:cNvPr id="31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44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87</xdr:row>
      <xdr:rowOff>10886</xdr:rowOff>
    </xdr:to>
    <xdr:pic>
      <xdr:nvPicPr>
        <xdr:cNvPr id="3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638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10885</xdr:rowOff>
    </xdr:to>
    <xdr:pic>
      <xdr:nvPicPr>
        <xdr:cNvPr id="31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32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10886</xdr:rowOff>
    </xdr:to>
    <xdr:pic>
      <xdr:nvPicPr>
        <xdr:cNvPr id="31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629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10886</xdr:rowOff>
    </xdr:to>
    <xdr:pic>
      <xdr:nvPicPr>
        <xdr:cNvPr id="31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02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10885</xdr:rowOff>
    </xdr:to>
    <xdr:pic>
      <xdr:nvPicPr>
        <xdr:cNvPr id="31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22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10886</xdr:rowOff>
    </xdr:to>
    <xdr:pic>
      <xdr:nvPicPr>
        <xdr:cNvPr id="31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42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10885</xdr:rowOff>
    </xdr:to>
    <xdr:pic>
      <xdr:nvPicPr>
        <xdr:cNvPr id="31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619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10886</xdr:rowOff>
    </xdr:to>
    <xdr:pic>
      <xdr:nvPicPr>
        <xdr:cNvPr id="31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817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10886</xdr:rowOff>
    </xdr:to>
    <xdr:pic>
      <xdr:nvPicPr>
        <xdr:cNvPr id="32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015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10886</xdr:rowOff>
    </xdr:to>
    <xdr:pic>
      <xdr:nvPicPr>
        <xdr:cNvPr id="32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214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10885</xdr:rowOff>
    </xdr:to>
    <xdr:pic>
      <xdr:nvPicPr>
        <xdr:cNvPr id="32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610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10886</xdr:rowOff>
    </xdr:to>
    <xdr:pic>
      <xdr:nvPicPr>
        <xdr:cNvPr id="32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808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10885</xdr:rowOff>
    </xdr:to>
    <xdr:pic>
      <xdr:nvPicPr>
        <xdr:cNvPr id="32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006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105</xdr:row>
      <xdr:rowOff>10886</xdr:rowOff>
    </xdr:to>
    <xdr:pic>
      <xdr:nvPicPr>
        <xdr:cNvPr id="32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204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10886</xdr:rowOff>
    </xdr:to>
    <xdr:pic>
      <xdr:nvPicPr>
        <xdr:cNvPr id="32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600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10886</xdr:rowOff>
    </xdr:to>
    <xdr:pic>
      <xdr:nvPicPr>
        <xdr:cNvPr id="32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799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10885</xdr:rowOff>
    </xdr:to>
    <xdr:pic>
      <xdr:nvPicPr>
        <xdr:cNvPr id="32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997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10886</xdr:rowOff>
    </xdr:to>
    <xdr:pic>
      <xdr:nvPicPr>
        <xdr:cNvPr id="32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95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10885</xdr:rowOff>
    </xdr:to>
    <xdr:pic>
      <xdr:nvPicPr>
        <xdr:cNvPr id="330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10886</xdr:rowOff>
    </xdr:to>
    <xdr:pic>
      <xdr:nvPicPr>
        <xdr:cNvPr id="331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591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114</xdr:row>
      <xdr:rowOff>10886</xdr:rowOff>
    </xdr:to>
    <xdr:pic>
      <xdr:nvPicPr>
        <xdr:cNvPr id="332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987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10885</xdr:rowOff>
    </xdr:to>
    <xdr:pic>
      <xdr:nvPicPr>
        <xdr:cNvPr id="333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38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10886</xdr:rowOff>
    </xdr:to>
    <xdr:pic>
      <xdr:nvPicPr>
        <xdr:cNvPr id="334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58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10885</xdr:rowOff>
    </xdr:to>
    <xdr:pic>
      <xdr:nvPicPr>
        <xdr:cNvPr id="335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78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10886</xdr:rowOff>
    </xdr:to>
    <xdr:pic>
      <xdr:nvPicPr>
        <xdr:cNvPr id="336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97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10886</xdr:rowOff>
    </xdr:to>
    <xdr:pic>
      <xdr:nvPicPr>
        <xdr:cNvPr id="337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7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10886</xdr:rowOff>
    </xdr:to>
    <xdr:pic>
      <xdr:nvPicPr>
        <xdr:cNvPr id="338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37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10886</xdr:rowOff>
    </xdr:to>
    <xdr:pic>
      <xdr:nvPicPr>
        <xdr:cNvPr id="339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57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123</xdr:row>
      <xdr:rowOff>10885</xdr:rowOff>
    </xdr:to>
    <xdr:pic>
      <xdr:nvPicPr>
        <xdr:cNvPr id="340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77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10885</xdr:rowOff>
    </xdr:to>
    <xdr:pic>
      <xdr:nvPicPr>
        <xdr:cNvPr id="341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16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10886</xdr:rowOff>
    </xdr:to>
    <xdr:pic>
      <xdr:nvPicPr>
        <xdr:cNvPr id="342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36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10886</xdr:rowOff>
    </xdr:to>
    <xdr:pic>
      <xdr:nvPicPr>
        <xdr:cNvPr id="343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6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10886</xdr:rowOff>
    </xdr:to>
    <xdr:pic>
      <xdr:nvPicPr>
        <xdr:cNvPr id="344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76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129</xdr:row>
      <xdr:rowOff>10886</xdr:rowOff>
    </xdr:to>
    <xdr:pic>
      <xdr:nvPicPr>
        <xdr:cNvPr id="345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959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131</xdr:row>
      <xdr:rowOff>10886</xdr:rowOff>
    </xdr:to>
    <xdr:pic>
      <xdr:nvPicPr>
        <xdr:cNvPr id="346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35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10886</xdr:rowOff>
    </xdr:to>
    <xdr:pic>
      <xdr:nvPicPr>
        <xdr:cNvPr id="347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10886</xdr:rowOff>
    </xdr:to>
    <xdr:pic>
      <xdr:nvPicPr>
        <xdr:cNvPr id="348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95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10886</xdr:rowOff>
    </xdr:to>
    <xdr:pic>
      <xdr:nvPicPr>
        <xdr:cNvPr id="34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95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10885</xdr:rowOff>
    </xdr:to>
    <xdr:pic>
      <xdr:nvPicPr>
        <xdr:cNvPr id="35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10885</xdr:rowOff>
    </xdr:to>
    <xdr:pic>
      <xdr:nvPicPr>
        <xdr:cNvPr id="3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10886</xdr:rowOff>
    </xdr:to>
    <xdr:pic>
      <xdr:nvPicPr>
        <xdr:cNvPr id="3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74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10885</xdr:rowOff>
    </xdr:to>
    <xdr:pic>
      <xdr:nvPicPr>
        <xdr:cNvPr id="3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94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10886</xdr:rowOff>
    </xdr:to>
    <xdr:pic>
      <xdr:nvPicPr>
        <xdr:cNvPr id="3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38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10885</xdr:rowOff>
    </xdr:to>
    <xdr:pic>
      <xdr:nvPicPr>
        <xdr:cNvPr id="355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10885</xdr:rowOff>
    </xdr:to>
    <xdr:pic>
      <xdr:nvPicPr>
        <xdr:cNvPr id="356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10886</xdr:rowOff>
    </xdr:to>
    <xdr:pic>
      <xdr:nvPicPr>
        <xdr:cNvPr id="35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129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10885</xdr:rowOff>
    </xdr:to>
    <xdr:pic>
      <xdr:nvPicPr>
        <xdr:cNvPr id="35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32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10886</xdr:rowOff>
    </xdr:to>
    <xdr:pic>
      <xdr:nvPicPr>
        <xdr:cNvPr id="3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525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10886</xdr:rowOff>
    </xdr:to>
    <xdr:pic>
      <xdr:nvPicPr>
        <xdr:cNvPr id="3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723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10886</xdr:rowOff>
    </xdr:to>
    <xdr:pic>
      <xdr:nvPicPr>
        <xdr:cNvPr id="3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921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10886</xdr:rowOff>
    </xdr:to>
    <xdr:pic>
      <xdr:nvPicPr>
        <xdr:cNvPr id="3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120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151</xdr:row>
      <xdr:rowOff>10885</xdr:rowOff>
    </xdr:to>
    <xdr:pic>
      <xdr:nvPicPr>
        <xdr:cNvPr id="3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318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6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6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6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7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7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7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10885</xdr:rowOff>
    </xdr:to>
    <xdr:pic>
      <xdr:nvPicPr>
        <xdr:cNvPr id="37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09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10886</xdr:rowOff>
    </xdr:to>
    <xdr:pic>
      <xdr:nvPicPr>
        <xdr:cNvPr id="37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10885</xdr:rowOff>
    </xdr:to>
    <xdr:pic>
      <xdr:nvPicPr>
        <xdr:cNvPr id="37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10885</xdr:rowOff>
    </xdr:to>
    <xdr:pic>
      <xdr:nvPicPr>
        <xdr:cNvPr id="38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10886</xdr:rowOff>
    </xdr:to>
    <xdr:pic>
      <xdr:nvPicPr>
        <xdr:cNvPr id="38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68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171129</xdr:rowOff>
    </xdr:to>
    <xdr:pic>
      <xdr:nvPicPr>
        <xdr:cNvPr id="3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05975"/>
          <a:ext cx="190500" cy="17738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10886</xdr:rowOff>
    </xdr:to>
    <xdr:pic>
      <xdr:nvPicPr>
        <xdr:cNvPr id="3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732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10886</xdr:rowOff>
    </xdr:to>
    <xdr:pic>
      <xdr:nvPicPr>
        <xdr:cNvPr id="3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732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10885</xdr:rowOff>
    </xdr:to>
    <xdr:pic>
      <xdr:nvPicPr>
        <xdr:cNvPr id="38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128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10886</xdr:rowOff>
    </xdr:to>
    <xdr:pic>
      <xdr:nvPicPr>
        <xdr:cNvPr id="38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326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10885</xdr:rowOff>
    </xdr:to>
    <xdr:pic>
      <xdr:nvPicPr>
        <xdr:cNvPr id="38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25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38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23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10886</xdr:rowOff>
    </xdr:to>
    <xdr:pic>
      <xdr:nvPicPr>
        <xdr:cNvPr id="38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21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10886</xdr:rowOff>
    </xdr:to>
    <xdr:pic>
      <xdr:nvPicPr>
        <xdr:cNvPr id="39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119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10886</xdr:rowOff>
    </xdr:to>
    <xdr:pic>
      <xdr:nvPicPr>
        <xdr:cNvPr id="39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10885</xdr:rowOff>
    </xdr:to>
    <xdr:pic>
      <xdr:nvPicPr>
        <xdr:cNvPr id="3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3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10886</xdr:rowOff>
    </xdr:to>
    <xdr:pic>
      <xdr:nvPicPr>
        <xdr:cNvPr id="3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3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10885</xdr:rowOff>
    </xdr:to>
    <xdr:pic>
      <xdr:nvPicPr>
        <xdr:cNvPr id="3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10885</xdr:rowOff>
    </xdr:to>
    <xdr:pic>
      <xdr:nvPicPr>
        <xdr:cNvPr id="3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3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3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4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10886</xdr:rowOff>
    </xdr:to>
    <xdr:pic>
      <xdr:nvPicPr>
        <xdr:cNvPr id="4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10885</xdr:rowOff>
    </xdr:to>
    <xdr:pic>
      <xdr:nvPicPr>
        <xdr:cNvPr id="4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4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4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4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4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4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4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4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4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4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4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4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4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4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10886</xdr:rowOff>
    </xdr:to>
    <xdr:pic>
      <xdr:nvPicPr>
        <xdr:cNvPr id="4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10885</xdr:rowOff>
    </xdr:to>
    <xdr:pic>
      <xdr:nvPicPr>
        <xdr:cNvPr id="4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4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10886</xdr:rowOff>
    </xdr:to>
    <xdr:pic>
      <xdr:nvPicPr>
        <xdr:cNvPr id="4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10886</xdr:rowOff>
    </xdr:to>
    <xdr:pic>
      <xdr:nvPicPr>
        <xdr:cNvPr id="4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10886</xdr:rowOff>
    </xdr:to>
    <xdr:pic>
      <xdr:nvPicPr>
        <xdr:cNvPr id="42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10885</xdr:rowOff>
    </xdr:to>
    <xdr:pic>
      <xdr:nvPicPr>
        <xdr:cNvPr id="42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10886</xdr:rowOff>
    </xdr:to>
    <xdr:pic>
      <xdr:nvPicPr>
        <xdr:cNvPr id="4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42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42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10886</xdr:rowOff>
    </xdr:to>
    <xdr:pic>
      <xdr:nvPicPr>
        <xdr:cNvPr id="43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10885</xdr:rowOff>
    </xdr:to>
    <xdr:pic>
      <xdr:nvPicPr>
        <xdr:cNvPr id="43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3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3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3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3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3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3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3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3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4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10885</xdr:rowOff>
    </xdr:to>
    <xdr:pic>
      <xdr:nvPicPr>
        <xdr:cNvPr id="4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4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10886</xdr:rowOff>
    </xdr:to>
    <xdr:pic>
      <xdr:nvPicPr>
        <xdr:cNvPr id="4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4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10885</xdr:rowOff>
    </xdr:to>
    <xdr:pic>
      <xdr:nvPicPr>
        <xdr:cNvPr id="4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10885</xdr:rowOff>
    </xdr:to>
    <xdr:pic>
      <xdr:nvPicPr>
        <xdr:cNvPr id="4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4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4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4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10886</xdr:rowOff>
    </xdr:to>
    <xdr:pic>
      <xdr:nvPicPr>
        <xdr:cNvPr id="4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10885</xdr:rowOff>
    </xdr:to>
    <xdr:pic>
      <xdr:nvPicPr>
        <xdr:cNvPr id="4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4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5443</xdr:rowOff>
    </xdr:to>
    <xdr:pic>
      <xdr:nvPicPr>
        <xdr:cNvPr id="45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737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35</xdr:row>
      <xdr:rowOff>10886</xdr:rowOff>
    </xdr:to>
    <xdr:pic>
      <xdr:nvPicPr>
        <xdr:cNvPr id="45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94956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10886</xdr:rowOff>
    </xdr:to>
    <xdr:pic>
      <xdr:nvPicPr>
        <xdr:cNvPr id="45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574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10886</xdr:rowOff>
    </xdr:to>
    <xdr:pic>
      <xdr:nvPicPr>
        <xdr:cNvPr id="45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94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45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12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10885</xdr:rowOff>
    </xdr:to>
    <xdr:pic>
      <xdr:nvPicPr>
        <xdr:cNvPr id="46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10885</xdr:rowOff>
    </xdr:to>
    <xdr:pic>
      <xdr:nvPicPr>
        <xdr:cNvPr id="46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10885</xdr:rowOff>
    </xdr:to>
    <xdr:pic>
      <xdr:nvPicPr>
        <xdr:cNvPr id="46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31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10886</xdr:rowOff>
    </xdr:to>
    <xdr:pic>
      <xdr:nvPicPr>
        <xdr:cNvPr id="46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500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10886</xdr:rowOff>
    </xdr:to>
    <xdr:pic>
      <xdr:nvPicPr>
        <xdr:cNvPr id="46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866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10886</xdr:rowOff>
    </xdr:to>
    <xdr:pic>
      <xdr:nvPicPr>
        <xdr:cNvPr id="46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04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10886</xdr:rowOff>
    </xdr:to>
    <xdr:pic>
      <xdr:nvPicPr>
        <xdr:cNvPr id="46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414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10886</xdr:rowOff>
    </xdr:to>
    <xdr:pic>
      <xdr:nvPicPr>
        <xdr:cNvPr id="46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78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10886</xdr:rowOff>
    </xdr:to>
    <xdr:pic>
      <xdr:nvPicPr>
        <xdr:cNvPr id="46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96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10886</xdr:rowOff>
    </xdr:to>
    <xdr:pic>
      <xdr:nvPicPr>
        <xdr:cNvPr id="46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146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10885</xdr:rowOff>
    </xdr:to>
    <xdr:pic>
      <xdr:nvPicPr>
        <xdr:cNvPr id="47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51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10886</xdr:rowOff>
    </xdr:to>
    <xdr:pic>
      <xdr:nvPicPr>
        <xdr:cNvPr id="47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694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10885</xdr:rowOff>
    </xdr:to>
    <xdr:pic>
      <xdr:nvPicPr>
        <xdr:cNvPr id="47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10886</xdr:rowOff>
    </xdr:to>
    <xdr:pic>
      <xdr:nvPicPr>
        <xdr:cNvPr id="47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060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10886</xdr:rowOff>
    </xdr:to>
    <xdr:pic>
      <xdr:nvPicPr>
        <xdr:cNvPr id="47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42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10886</xdr:rowOff>
    </xdr:to>
    <xdr:pic>
      <xdr:nvPicPr>
        <xdr:cNvPr id="47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60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10886</xdr:rowOff>
    </xdr:to>
    <xdr:pic>
      <xdr:nvPicPr>
        <xdr:cNvPr id="47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975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10885</xdr:rowOff>
    </xdr:to>
    <xdr:pic>
      <xdr:nvPicPr>
        <xdr:cNvPr id="47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15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10886</xdr:rowOff>
    </xdr:to>
    <xdr:pic>
      <xdr:nvPicPr>
        <xdr:cNvPr id="47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34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10886</xdr:rowOff>
    </xdr:to>
    <xdr:pic>
      <xdr:nvPicPr>
        <xdr:cNvPr id="47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52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10886</xdr:rowOff>
    </xdr:to>
    <xdr:pic>
      <xdr:nvPicPr>
        <xdr:cNvPr id="48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10886</xdr:rowOff>
    </xdr:to>
    <xdr:pic>
      <xdr:nvPicPr>
        <xdr:cNvPr id="48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88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10885</xdr:rowOff>
    </xdr:to>
    <xdr:pic>
      <xdr:nvPicPr>
        <xdr:cNvPr id="48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07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10886</xdr:rowOff>
    </xdr:to>
    <xdr:pic>
      <xdr:nvPicPr>
        <xdr:cNvPr id="48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803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10886</xdr:rowOff>
    </xdr:to>
    <xdr:pic>
      <xdr:nvPicPr>
        <xdr:cNvPr id="48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986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10886</xdr:rowOff>
    </xdr:to>
    <xdr:pic>
      <xdr:nvPicPr>
        <xdr:cNvPr id="48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16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10885</xdr:rowOff>
    </xdr:to>
    <xdr:pic>
      <xdr:nvPicPr>
        <xdr:cNvPr id="48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352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10886</xdr:rowOff>
    </xdr:to>
    <xdr:pic>
      <xdr:nvPicPr>
        <xdr:cNvPr id="48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10886</xdr:rowOff>
    </xdr:to>
    <xdr:pic>
      <xdr:nvPicPr>
        <xdr:cNvPr id="48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901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10886</xdr:rowOff>
    </xdr:to>
    <xdr:pic>
      <xdr:nvPicPr>
        <xdr:cNvPr id="48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084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10886</xdr:rowOff>
    </xdr:to>
    <xdr:pic>
      <xdr:nvPicPr>
        <xdr:cNvPr id="49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26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87</xdr:row>
      <xdr:rowOff>10886</xdr:rowOff>
    </xdr:to>
    <xdr:pic>
      <xdr:nvPicPr>
        <xdr:cNvPr id="4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44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10885</xdr:rowOff>
    </xdr:to>
    <xdr:pic>
      <xdr:nvPicPr>
        <xdr:cNvPr id="4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99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10886</xdr:rowOff>
    </xdr:to>
    <xdr:pic>
      <xdr:nvPicPr>
        <xdr:cNvPr id="4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10886</xdr:rowOff>
    </xdr:to>
    <xdr:pic>
      <xdr:nvPicPr>
        <xdr:cNvPr id="4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72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10885</xdr:rowOff>
    </xdr:to>
    <xdr:pic>
      <xdr:nvPicPr>
        <xdr:cNvPr id="4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91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10886</xdr:rowOff>
    </xdr:to>
    <xdr:pic>
      <xdr:nvPicPr>
        <xdr:cNvPr id="4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095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10885</xdr:rowOff>
    </xdr:to>
    <xdr:pic>
      <xdr:nvPicPr>
        <xdr:cNvPr id="4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278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10886</xdr:rowOff>
    </xdr:to>
    <xdr:pic>
      <xdr:nvPicPr>
        <xdr:cNvPr id="4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461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10886</xdr:rowOff>
    </xdr:to>
    <xdr:pic>
      <xdr:nvPicPr>
        <xdr:cNvPr id="4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644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10886</xdr:rowOff>
    </xdr:to>
    <xdr:pic>
      <xdr:nvPicPr>
        <xdr:cNvPr id="5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827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10885</xdr:rowOff>
    </xdr:to>
    <xdr:pic>
      <xdr:nvPicPr>
        <xdr:cNvPr id="5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10886</xdr:rowOff>
    </xdr:to>
    <xdr:pic>
      <xdr:nvPicPr>
        <xdr:cNvPr id="5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375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10885</xdr:rowOff>
    </xdr:to>
    <xdr:pic>
      <xdr:nvPicPr>
        <xdr:cNvPr id="5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558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5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5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5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5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5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5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5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5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5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5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5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5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5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5442</xdr:rowOff>
    </xdr:to>
    <xdr:pic>
      <xdr:nvPicPr>
        <xdr:cNvPr id="5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78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5443</xdr:rowOff>
    </xdr:to>
    <xdr:pic>
      <xdr:nvPicPr>
        <xdr:cNvPr id="5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98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10885</xdr:rowOff>
    </xdr:to>
    <xdr:pic>
      <xdr:nvPicPr>
        <xdr:cNvPr id="5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10885</xdr:rowOff>
    </xdr:to>
    <xdr:pic>
      <xdr:nvPicPr>
        <xdr:cNvPr id="5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10886</xdr:rowOff>
    </xdr:to>
    <xdr:pic>
      <xdr:nvPicPr>
        <xdr:cNvPr id="5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372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42</xdr:row>
      <xdr:rowOff>3041</xdr:rowOff>
    </xdr:to>
    <xdr:pic>
      <xdr:nvPicPr>
        <xdr:cNvPr id="5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21829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10886</xdr:rowOff>
    </xdr:to>
    <xdr:pic>
      <xdr:nvPicPr>
        <xdr:cNvPr id="5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10886</xdr:rowOff>
    </xdr:to>
    <xdr:pic>
      <xdr:nvPicPr>
        <xdr:cNvPr id="5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10885</xdr:rowOff>
    </xdr:to>
    <xdr:pic>
      <xdr:nvPicPr>
        <xdr:cNvPr id="52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671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10886</xdr:rowOff>
    </xdr:to>
    <xdr:pic>
      <xdr:nvPicPr>
        <xdr:cNvPr id="52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854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10885</xdr:rowOff>
    </xdr:to>
    <xdr:pic>
      <xdr:nvPicPr>
        <xdr:cNvPr id="5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037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52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22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10886</xdr:rowOff>
    </xdr:to>
    <xdr:pic>
      <xdr:nvPicPr>
        <xdr:cNvPr id="52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403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10886</xdr:rowOff>
    </xdr:to>
    <xdr:pic>
      <xdr:nvPicPr>
        <xdr:cNvPr id="53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585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10886</xdr:rowOff>
    </xdr:to>
    <xdr:pic>
      <xdr:nvPicPr>
        <xdr:cNvPr id="53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76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53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53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53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53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53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53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53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53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54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54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54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54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54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10886</xdr:rowOff>
    </xdr:to>
    <xdr:pic>
      <xdr:nvPicPr>
        <xdr:cNvPr id="54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97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10885</xdr:rowOff>
    </xdr:to>
    <xdr:pic>
      <xdr:nvPicPr>
        <xdr:cNvPr id="54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54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10886</xdr:rowOff>
    </xdr:to>
    <xdr:pic>
      <xdr:nvPicPr>
        <xdr:cNvPr id="54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10886</xdr:rowOff>
    </xdr:to>
    <xdr:pic>
      <xdr:nvPicPr>
        <xdr:cNvPr id="54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55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55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55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10886</xdr:rowOff>
    </xdr:to>
    <xdr:pic>
      <xdr:nvPicPr>
        <xdr:cNvPr id="55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10885</xdr:rowOff>
    </xdr:to>
    <xdr:pic>
      <xdr:nvPicPr>
        <xdr:cNvPr id="55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10886</xdr:rowOff>
    </xdr:to>
    <xdr:pic>
      <xdr:nvPicPr>
        <xdr:cNvPr id="55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75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55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55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10886</xdr:rowOff>
    </xdr:to>
    <xdr:pic>
      <xdr:nvPicPr>
        <xdr:cNvPr id="55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10885</xdr:rowOff>
    </xdr:to>
    <xdr:pic>
      <xdr:nvPicPr>
        <xdr:cNvPr id="55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56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56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56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56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56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56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56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56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5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5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10885</xdr:rowOff>
    </xdr:to>
    <xdr:pic>
      <xdr:nvPicPr>
        <xdr:cNvPr id="570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57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10886</xdr:rowOff>
    </xdr:to>
    <xdr:pic>
      <xdr:nvPicPr>
        <xdr:cNvPr id="5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10886</xdr:rowOff>
    </xdr:to>
    <xdr:pic>
      <xdr:nvPicPr>
        <xdr:cNvPr id="5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10885</xdr:rowOff>
    </xdr:to>
    <xdr:pic>
      <xdr:nvPicPr>
        <xdr:cNvPr id="575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10886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75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577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5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10886</xdr:rowOff>
    </xdr:to>
    <xdr:pic>
      <xdr:nvPicPr>
        <xdr:cNvPr id="57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10885</xdr:rowOff>
    </xdr:to>
    <xdr:pic>
      <xdr:nvPicPr>
        <xdr:cNvPr id="58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190500</xdr:colOff>
      <xdr:row>20</xdr:row>
      <xdr:rowOff>10885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3863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23</xdr:row>
      <xdr:rowOff>10886</xdr:rowOff>
    </xdr:to>
    <xdr:pic>
      <xdr:nvPicPr>
        <xdr:cNvPr id="5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41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190500</xdr:colOff>
      <xdr:row>24</xdr:row>
      <xdr:rowOff>10886</xdr:rowOff>
    </xdr:to>
    <xdr:pic>
      <xdr:nvPicPr>
        <xdr:cNvPr id="583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594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5443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498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10885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5443</xdr:rowOff>
    </xdr:to>
    <xdr:pic>
      <xdr:nvPicPr>
        <xdr:cNvPr id="58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5737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190500</xdr:colOff>
      <xdr:row>32</xdr:row>
      <xdr:rowOff>10885</xdr:rowOff>
    </xdr:to>
    <xdr:pic>
      <xdr:nvPicPr>
        <xdr:cNvPr id="58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383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10886</xdr:rowOff>
    </xdr:to>
    <xdr:pic>
      <xdr:nvPicPr>
        <xdr:cNvPr id="588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574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190500</xdr:colOff>
      <xdr:row>34</xdr:row>
      <xdr:rowOff>10885</xdr:rowOff>
    </xdr:to>
    <xdr:pic>
      <xdr:nvPicPr>
        <xdr:cNvPr id="589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757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10886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794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12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10886</xdr:rowOff>
    </xdr:to>
    <xdr:pic>
      <xdr:nvPicPr>
        <xdr:cNvPr id="59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10885</xdr:rowOff>
    </xdr:to>
    <xdr:pic>
      <xdr:nvPicPr>
        <xdr:cNvPr id="593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8671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10885</xdr:rowOff>
    </xdr:to>
    <xdr:pic>
      <xdr:nvPicPr>
        <xdr:cNvPr id="594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037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59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22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10886</xdr:rowOff>
    </xdr:to>
    <xdr:pic>
      <xdr:nvPicPr>
        <xdr:cNvPr id="59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403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10885</xdr:rowOff>
    </xdr:to>
    <xdr:pic>
      <xdr:nvPicPr>
        <xdr:cNvPr id="59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190500</xdr:colOff>
      <xdr:row>47</xdr:row>
      <xdr:rowOff>10886</xdr:rowOff>
    </xdr:to>
    <xdr:pic>
      <xdr:nvPicPr>
        <xdr:cNvPr id="5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13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10885</xdr:rowOff>
    </xdr:to>
    <xdr:pic>
      <xdr:nvPicPr>
        <xdr:cNvPr id="5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31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10886</xdr:rowOff>
    </xdr:to>
    <xdr:pic>
      <xdr:nvPicPr>
        <xdr:cNvPr id="600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500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190500</xdr:colOff>
      <xdr:row>50</xdr:row>
      <xdr:rowOff>10886</xdr:rowOff>
    </xdr:to>
    <xdr:pic>
      <xdr:nvPicPr>
        <xdr:cNvPr id="601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68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10886</xdr:rowOff>
    </xdr:to>
    <xdr:pic>
      <xdr:nvPicPr>
        <xdr:cNvPr id="60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0866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55</xdr:row>
      <xdr:rowOff>10885</xdr:rowOff>
    </xdr:to>
    <xdr:pic>
      <xdr:nvPicPr>
        <xdr:cNvPr id="6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59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10886</xdr:rowOff>
    </xdr:to>
    <xdr:pic>
      <xdr:nvPicPr>
        <xdr:cNvPr id="604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78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10886</xdr:rowOff>
    </xdr:to>
    <xdr:pic>
      <xdr:nvPicPr>
        <xdr:cNvPr id="60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196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10886</xdr:rowOff>
    </xdr:to>
    <xdr:pic>
      <xdr:nvPicPr>
        <xdr:cNvPr id="606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146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190500</xdr:colOff>
      <xdr:row>59</xdr:row>
      <xdr:rowOff>10886</xdr:rowOff>
    </xdr:to>
    <xdr:pic>
      <xdr:nvPicPr>
        <xdr:cNvPr id="60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329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10885</xdr:rowOff>
    </xdr:to>
    <xdr:pic>
      <xdr:nvPicPr>
        <xdr:cNvPr id="60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51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10885</xdr:rowOff>
    </xdr:to>
    <xdr:pic>
      <xdr:nvPicPr>
        <xdr:cNvPr id="609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2877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10886</xdr:rowOff>
    </xdr:to>
    <xdr:pic>
      <xdr:nvPicPr>
        <xdr:cNvPr id="61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060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190500</xdr:colOff>
      <xdr:row>64</xdr:row>
      <xdr:rowOff>10886</xdr:rowOff>
    </xdr:to>
    <xdr:pic>
      <xdr:nvPicPr>
        <xdr:cNvPr id="61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24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10886</xdr:rowOff>
    </xdr:to>
    <xdr:pic>
      <xdr:nvPicPr>
        <xdr:cNvPr id="61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60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10886</xdr:rowOff>
    </xdr:to>
    <xdr:pic>
      <xdr:nvPicPr>
        <xdr:cNvPr id="61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3975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10885</xdr:rowOff>
    </xdr:to>
    <xdr:pic>
      <xdr:nvPicPr>
        <xdr:cNvPr id="61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15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10886</xdr:rowOff>
    </xdr:to>
    <xdr:pic>
      <xdr:nvPicPr>
        <xdr:cNvPr id="615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34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10886</xdr:rowOff>
    </xdr:to>
    <xdr:pic>
      <xdr:nvPicPr>
        <xdr:cNvPr id="6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488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10885</xdr:rowOff>
    </xdr:to>
    <xdr:pic>
      <xdr:nvPicPr>
        <xdr:cNvPr id="6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07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190500</xdr:colOff>
      <xdr:row>75</xdr:row>
      <xdr:rowOff>10886</xdr:rowOff>
    </xdr:to>
    <xdr:pic>
      <xdr:nvPicPr>
        <xdr:cNvPr id="6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255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190500</xdr:colOff>
      <xdr:row>76</xdr:row>
      <xdr:rowOff>10885</xdr:rowOff>
    </xdr:to>
    <xdr:pic>
      <xdr:nvPicPr>
        <xdr:cNvPr id="6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43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10886</xdr:rowOff>
    </xdr:to>
    <xdr:pic>
      <xdr:nvPicPr>
        <xdr:cNvPr id="620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5803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10886</xdr:rowOff>
    </xdr:to>
    <xdr:pic>
      <xdr:nvPicPr>
        <xdr:cNvPr id="621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16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10886</xdr:rowOff>
    </xdr:to>
    <xdr:pic>
      <xdr:nvPicPr>
        <xdr:cNvPr id="6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535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190500</xdr:colOff>
      <xdr:row>83</xdr:row>
      <xdr:rowOff>10885</xdr:rowOff>
    </xdr:to>
    <xdr:pic>
      <xdr:nvPicPr>
        <xdr:cNvPr id="6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718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10886</xdr:rowOff>
    </xdr:to>
    <xdr:pic>
      <xdr:nvPicPr>
        <xdr:cNvPr id="6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6901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10886</xdr:rowOff>
    </xdr:to>
    <xdr:pic>
      <xdr:nvPicPr>
        <xdr:cNvPr id="625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26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190500</xdr:colOff>
      <xdr:row>89</xdr:row>
      <xdr:rowOff>10886</xdr:rowOff>
    </xdr:to>
    <xdr:pic>
      <xdr:nvPicPr>
        <xdr:cNvPr id="626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815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10885</xdr:rowOff>
    </xdr:to>
    <xdr:pic>
      <xdr:nvPicPr>
        <xdr:cNvPr id="62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799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10886</xdr:rowOff>
    </xdr:to>
    <xdr:pic>
      <xdr:nvPicPr>
        <xdr:cNvPr id="628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36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10886</xdr:rowOff>
    </xdr:to>
    <xdr:pic>
      <xdr:nvPicPr>
        <xdr:cNvPr id="629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72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10885</xdr:rowOff>
    </xdr:to>
    <xdr:pic>
      <xdr:nvPicPr>
        <xdr:cNvPr id="63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891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10886</xdr:rowOff>
    </xdr:to>
    <xdr:pic>
      <xdr:nvPicPr>
        <xdr:cNvPr id="631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095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10886</xdr:rowOff>
    </xdr:to>
    <xdr:pic>
      <xdr:nvPicPr>
        <xdr:cNvPr id="63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76120" y="19461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10885</xdr:rowOff>
    </xdr:to>
    <xdr:pic>
      <xdr:nvPicPr>
        <xdr:cNvPr id="63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63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10886</xdr:rowOff>
    </xdr:to>
    <xdr:pic>
      <xdr:nvPicPr>
        <xdr:cNvPr id="6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63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10885</xdr:rowOff>
    </xdr:to>
    <xdr:pic>
      <xdr:nvPicPr>
        <xdr:cNvPr id="63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10885</xdr:rowOff>
    </xdr:to>
    <xdr:pic>
      <xdr:nvPicPr>
        <xdr:cNvPr id="63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63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64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64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10886</xdr:rowOff>
    </xdr:to>
    <xdr:pic>
      <xdr:nvPicPr>
        <xdr:cNvPr id="64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10885</xdr:rowOff>
    </xdr:to>
    <xdr:pic>
      <xdr:nvPicPr>
        <xdr:cNvPr id="64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64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64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10886</xdr:rowOff>
    </xdr:to>
    <xdr:pic>
      <xdr:nvPicPr>
        <xdr:cNvPr id="64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76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35</xdr:row>
      <xdr:rowOff>10886</xdr:rowOff>
    </xdr:to>
    <xdr:pic>
      <xdr:nvPicPr>
        <xdr:cNvPr id="64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3000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10886</xdr:rowOff>
    </xdr:to>
    <xdr:pic>
      <xdr:nvPicPr>
        <xdr:cNvPr id="64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924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10886</xdr:rowOff>
    </xdr:to>
    <xdr:pic>
      <xdr:nvPicPr>
        <xdr:cNvPr id="64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65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47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6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6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6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6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6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6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6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6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6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6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6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6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6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5442</xdr:rowOff>
    </xdr:to>
    <xdr:pic>
      <xdr:nvPicPr>
        <xdr:cNvPr id="66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5443</xdr:rowOff>
    </xdr:to>
    <xdr:pic>
      <xdr:nvPicPr>
        <xdr:cNvPr id="66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10885</xdr:rowOff>
    </xdr:to>
    <xdr:pic>
      <xdr:nvPicPr>
        <xdr:cNvPr id="66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10885</xdr:rowOff>
    </xdr:to>
    <xdr:pic>
      <xdr:nvPicPr>
        <xdr:cNvPr id="66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5443</xdr:rowOff>
    </xdr:to>
    <xdr:pic>
      <xdr:nvPicPr>
        <xdr:cNvPr id="66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42</xdr:row>
      <xdr:rowOff>3041</xdr:rowOff>
    </xdr:to>
    <xdr:pic>
      <xdr:nvPicPr>
        <xdr:cNvPr id="66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56881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10886</xdr:rowOff>
    </xdr:to>
    <xdr:pic>
      <xdr:nvPicPr>
        <xdr:cNvPr id="67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10886</xdr:rowOff>
    </xdr:to>
    <xdr:pic>
      <xdr:nvPicPr>
        <xdr:cNvPr id="67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10885</xdr:rowOff>
    </xdr:to>
    <xdr:pic>
      <xdr:nvPicPr>
        <xdr:cNvPr id="67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10886</xdr:rowOff>
    </xdr:to>
    <xdr:pic>
      <xdr:nvPicPr>
        <xdr:cNvPr id="67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10885</xdr:rowOff>
    </xdr:to>
    <xdr:pic>
      <xdr:nvPicPr>
        <xdr:cNvPr id="67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67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10886</xdr:rowOff>
    </xdr:to>
    <xdr:pic>
      <xdr:nvPicPr>
        <xdr:cNvPr id="67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10886</xdr:rowOff>
    </xdr:to>
    <xdr:pic>
      <xdr:nvPicPr>
        <xdr:cNvPr id="67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67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67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6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68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68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6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68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68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68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68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6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68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69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10886</xdr:rowOff>
    </xdr:to>
    <xdr:pic>
      <xdr:nvPicPr>
        <xdr:cNvPr id="6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10885</xdr:rowOff>
    </xdr:to>
    <xdr:pic>
      <xdr:nvPicPr>
        <xdr:cNvPr id="6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69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10886</xdr:rowOff>
    </xdr:to>
    <xdr:pic>
      <xdr:nvPicPr>
        <xdr:cNvPr id="69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645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10886</xdr:rowOff>
    </xdr:to>
    <xdr:pic>
      <xdr:nvPicPr>
        <xdr:cNvPr id="69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69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6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6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10886</xdr:rowOff>
    </xdr:to>
    <xdr:pic>
      <xdr:nvPicPr>
        <xdr:cNvPr id="69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10885</xdr:rowOff>
    </xdr:to>
    <xdr:pic>
      <xdr:nvPicPr>
        <xdr:cNvPr id="70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10886</xdr:rowOff>
    </xdr:to>
    <xdr:pic>
      <xdr:nvPicPr>
        <xdr:cNvPr id="70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70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70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10886</xdr:rowOff>
    </xdr:to>
    <xdr:pic>
      <xdr:nvPicPr>
        <xdr:cNvPr id="70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10885</xdr:rowOff>
    </xdr:to>
    <xdr:pic>
      <xdr:nvPicPr>
        <xdr:cNvPr id="70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70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70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70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70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71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71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71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71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71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71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71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10886</xdr:rowOff>
    </xdr:to>
    <xdr:pic>
      <xdr:nvPicPr>
        <xdr:cNvPr id="71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645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10886</xdr:rowOff>
    </xdr:to>
    <xdr:pic>
      <xdr:nvPicPr>
        <xdr:cNvPr id="71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1836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10885</xdr:rowOff>
    </xdr:to>
    <xdr:pic>
      <xdr:nvPicPr>
        <xdr:cNvPr id="7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10886</xdr:rowOff>
    </xdr:to>
    <xdr:pic>
      <xdr:nvPicPr>
        <xdr:cNvPr id="7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10885</xdr:rowOff>
    </xdr:to>
    <xdr:pic>
      <xdr:nvPicPr>
        <xdr:cNvPr id="721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10886</xdr:rowOff>
    </xdr:to>
    <xdr:pic>
      <xdr:nvPicPr>
        <xdr:cNvPr id="72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723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7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10885</xdr:rowOff>
    </xdr:to>
    <xdr:pic>
      <xdr:nvPicPr>
        <xdr:cNvPr id="72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72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727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190500</xdr:colOff>
      <xdr:row>24</xdr:row>
      <xdr:rowOff>10886</xdr:rowOff>
    </xdr:to>
    <xdr:pic>
      <xdr:nvPicPr>
        <xdr:cNvPr id="728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587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5442</xdr:rowOff>
    </xdr:to>
    <xdr:pic>
      <xdr:nvPicPr>
        <xdr:cNvPr id="729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5443</xdr:rowOff>
    </xdr:to>
    <xdr:pic>
      <xdr:nvPicPr>
        <xdr:cNvPr id="73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10885</xdr:rowOff>
    </xdr:to>
    <xdr:pic>
      <xdr:nvPicPr>
        <xdr:cNvPr id="73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5443</xdr:rowOff>
    </xdr:to>
    <xdr:pic>
      <xdr:nvPicPr>
        <xdr:cNvPr id="73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29</xdr:row>
      <xdr:rowOff>10886</xdr:rowOff>
    </xdr:to>
    <xdr:pic>
      <xdr:nvPicPr>
        <xdr:cNvPr id="73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193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10886</xdr:rowOff>
    </xdr:to>
    <xdr:pic>
      <xdr:nvPicPr>
        <xdr:cNvPr id="73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376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190500</xdr:colOff>
      <xdr:row>31</xdr:row>
      <xdr:rowOff>10886</xdr:rowOff>
    </xdr:to>
    <xdr:pic>
      <xdr:nvPicPr>
        <xdr:cNvPr id="735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559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190500</xdr:colOff>
      <xdr:row>32</xdr:row>
      <xdr:rowOff>10885</xdr:rowOff>
    </xdr:to>
    <xdr:pic>
      <xdr:nvPicPr>
        <xdr:cNvPr id="7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741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10886</xdr:rowOff>
    </xdr:to>
    <xdr:pic>
      <xdr:nvPicPr>
        <xdr:cNvPr id="737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7924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7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47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10886</xdr:rowOff>
    </xdr:to>
    <xdr:pic>
      <xdr:nvPicPr>
        <xdr:cNvPr id="73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10885</xdr:rowOff>
    </xdr:to>
    <xdr:pic>
      <xdr:nvPicPr>
        <xdr:cNvPr id="74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10886</xdr:rowOff>
    </xdr:to>
    <xdr:pic>
      <xdr:nvPicPr>
        <xdr:cNvPr id="741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10885</xdr:rowOff>
    </xdr:to>
    <xdr:pic>
      <xdr:nvPicPr>
        <xdr:cNvPr id="742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74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10886</xdr:rowOff>
    </xdr:to>
    <xdr:pic>
      <xdr:nvPicPr>
        <xdr:cNvPr id="74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62144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10885</xdr:rowOff>
    </xdr:to>
    <xdr:pic>
      <xdr:nvPicPr>
        <xdr:cNvPr id="7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7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7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7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7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7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7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7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75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75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7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7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7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7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3</xdr:row>
      <xdr:rowOff>3586</xdr:rowOff>
    </xdr:to>
    <xdr:pic>
      <xdr:nvPicPr>
        <xdr:cNvPr id="75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10886</xdr:rowOff>
    </xdr:to>
    <xdr:pic>
      <xdr:nvPicPr>
        <xdr:cNvPr id="76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10885</xdr:rowOff>
    </xdr:to>
    <xdr:pic>
      <xdr:nvPicPr>
        <xdr:cNvPr id="76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76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10885</xdr:rowOff>
    </xdr:to>
    <xdr:pic>
      <xdr:nvPicPr>
        <xdr:cNvPr id="7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10886</xdr:rowOff>
    </xdr:to>
    <xdr:pic>
      <xdr:nvPicPr>
        <xdr:cNvPr id="7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10886</xdr:rowOff>
    </xdr:to>
    <xdr:pic>
      <xdr:nvPicPr>
        <xdr:cNvPr id="76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76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10885</xdr:rowOff>
    </xdr:to>
    <xdr:pic>
      <xdr:nvPicPr>
        <xdr:cNvPr id="76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10885</xdr:rowOff>
    </xdr:to>
    <xdr:pic>
      <xdr:nvPicPr>
        <xdr:cNvPr id="76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76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77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10886</xdr:rowOff>
    </xdr:to>
    <xdr:pic>
      <xdr:nvPicPr>
        <xdr:cNvPr id="77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10886</xdr:rowOff>
    </xdr:to>
    <xdr:pic>
      <xdr:nvPicPr>
        <xdr:cNvPr id="77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10885</xdr:rowOff>
    </xdr:to>
    <xdr:pic>
      <xdr:nvPicPr>
        <xdr:cNvPr id="77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77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77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29</xdr:row>
      <xdr:rowOff>0</xdr:rowOff>
    </xdr:from>
    <xdr:to>
      <xdr:col>2</xdr:col>
      <xdr:colOff>190500</xdr:colOff>
      <xdr:row>30</xdr:row>
      <xdr:rowOff>10886</xdr:rowOff>
    </xdr:to>
    <xdr:pic>
      <xdr:nvPicPr>
        <xdr:cNvPr id="7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99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9525</xdr:rowOff>
    </xdr:from>
    <xdr:to>
      <xdr:col>2</xdr:col>
      <xdr:colOff>190500</xdr:colOff>
      <xdr:row>35</xdr:row>
      <xdr:rowOff>10886</xdr:rowOff>
    </xdr:to>
    <xdr:pic>
      <xdr:nvPicPr>
        <xdr:cNvPr id="7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32294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32</xdr:row>
      <xdr:rowOff>0</xdr:rowOff>
    </xdr:from>
    <xdr:to>
      <xdr:col>2</xdr:col>
      <xdr:colOff>190500</xdr:colOff>
      <xdr:row>33</xdr:row>
      <xdr:rowOff>10886</xdr:rowOff>
    </xdr:to>
    <xdr:pic>
      <xdr:nvPicPr>
        <xdr:cNvPr id="7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947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190500</xdr:colOff>
      <xdr:row>35</xdr:row>
      <xdr:rowOff>10886</xdr:rowOff>
    </xdr:to>
    <xdr:pic>
      <xdr:nvPicPr>
        <xdr:cNvPr id="779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313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190500</xdr:colOff>
      <xdr:row>36</xdr:row>
      <xdr:rowOff>10886</xdr:rowOff>
    </xdr:to>
    <xdr:pic>
      <xdr:nvPicPr>
        <xdr:cNvPr id="78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49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10885</xdr:rowOff>
    </xdr:to>
    <xdr:pic>
      <xdr:nvPicPr>
        <xdr:cNvPr id="78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32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45</xdr:row>
      <xdr:rowOff>0</xdr:rowOff>
    </xdr:from>
    <xdr:to>
      <xdr:col>2</xdr:col>
      <xdr:colOff>190500</xdr:colOff>
      <xdr:row>46</xdr:row>
      <xdr:rowOff>10885</xdr:rowOff>
    </xdr:to>
    <xdr:pic>
      <xdr:nvPicPr>
        <xdr:cNvPr id="78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32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47</xdr:row>
      <xdr:rowOff>0</xdr:rowOff>
    </xdr:from>
    <xdr:to>
      <xdr:col>2</xdr:col>
      <xdr:colOff>190500</xdr:colOff>
      <xdr:row>48</xdr:row>
      <xdr:rowOff>10885</xdr:rowOff>
    </xdr:to>
    <xdr:pic>
      <xdr:nvPicPr>
        <xdr:cNvPr id="78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69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48</xdr:row>
      <xdr:rowOff>0</xdr:rowOff>
    </xdr:from>
    <xdr:to>
      <xdr:col>2</xdr:col>
      <xdr:colOff>190500</xdr:colOff>
      <xdr:row>49</xdr:row>
      <xdr:rowOff>10886</xdr:rowOff>
    </xdr:to>
    <xdr:pic>
      <xdr:nvPicPr>
        <xdr:cNvPr id="78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873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</xdr:col>
      <xdr:colOff>190500</xdr:colOff>
      <xdr:row>51</xdr:row>
      <xdr:rowOff>10886</xdr:rowOff>
    </xdr:to>
    <xdr:pic>
      <xdr:nvPicPr>
        <xdr:cNvPr id="78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1239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51</xdr:row>
      <xdr:rowOff>0</xdr:rowOff>
    </xdr:from>
    <xdr:to>
      <xdr:col>2</xdr:col>
      <xdr:colOff>190500</xdr:colOff>
      <xdr:row>52</xdr:row>
      <xdr:rowOff>10886</xdr:rowOff>
    </xdr:to>
    <xdr:pic>
      <xdr:nvPicPr>
        <xdr:cNvPr id="78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142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53</xdr:row>
      <xdr:rowOff>0</xdr:rowOff>
    </xdr:from>
    <xdr:to>
      <xdr:col>2</xdr:col>
      <xdr:colOff>190500</xdr:colOff>
      <xdr:row>54</xdr:row>
      <xdr:rowOff>10886</xdr:rowOff>
    </xdr:to>
    <xdr:pic>
      <xdr:nvPicPr>
        <xdr:cNvPr id="78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178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55</xdr:row>
      <xdr:rowOff>0</xdr:rowOff>
    </xdr:from>
    <xdr:to>
      <xdr:col>2</xdr:col>
      <xdr:colOff>190500</xdr:colOff>
      <xdr:row>56</xdr:row>
      <xdr:rowOff>10886</xdr:rowOff>
    </xdr:to>
    <xdr:pic>
      <xdr:nvPicPr>
        <xdr:cNvPr id="78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153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56</xdr:row>
      <xdr:rowOff>0</xdr:rowOff>
    </xdr:from>
    <xdr:to>
      <xdr:col>2</xdr:col>
      <xdr:colOff>190500</xdr:colOff>
      <xdr:row>57</xdr:row>
      <xdr:rowOff>10886</xdr:rowOff>
    </xdr:to>
    <xdr:pic>
      <xdr:nvPicPr>
        <xdr:cNvPr id="78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336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57</xdr:row>
      <xdr:rowOff>0</xdr:rowOff>
    </xdr:from>
    <xdr:to>
      <xdr:col>2</xdr:col>
      <xdr:colOff>190500</xdr:colOff>
      <xdr:row>58</xdr:row>
      <xdr:rowOff>10886</xdr:rowOff>
    </xdr:to>
    <xdr:pic>
      <xdr:nvPicPr>
        <xdr:cNvPr id="79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519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59</xdr:row>
      <xdr:rowOff>0</xdr:rowOff>
    </xdr:from>
    <xdr:to>
      <xdr:col>2</xdr:col>
      <xdr:colOff>190500</xdr:colOff>
      <xdr:row>60</xdr:row>
      <xdr:rowOff>10885</xdr:rowOff>
    </xdr:to>
    <xdr:pic>
      <xdr:nvPicPr>
        <xdr:cNvPr id="79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88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60</xdr:row>
      <xdr:rowOff>0</xdr:rowOff>
    </xdr:from>
    <xdr:to>
      <xdr:col>2</xdr:col>
      <xdr:colOff>190500</xdr:colOff>
      <xdr:row>61</xdr:row>
      <xdr:rowOff>10886</xdr:rowOff>
    </xdr:to>
    <xdr:pic>
      <xdr:nvPicPr>
        <xdr:cNvPr id="79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068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61</xdr:row>
      <xdr:rowOff>0</xdr:rowOff>
    </xdr:from>
    <xdr:to>
      <xdr:col>2</xdr:col>
      <xdr:colOff>190500</xdr:colOff>
      <xdr:row>62</xdr:row>
      <xdr:rowOff>10885</xdr:rowOff>
    </xdr:to>
    <xdr:pic>
      <xdr:nvPicPr>
        <xdr:cNvPr id="79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25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62</xdr:row>
      <xdr:rowOff>0</xdr:rowOff>
    </xdr:from>
    <xdr:to>
      <xdr:col>2</xdr:col>
      <xdr:colOff>190500</xdr:colOff>
      <xdr:row>63</xdr:row>
      <xdr:rowOff>10886</xdr:rowOff>
    </xdr:to>
    <xdr:pic>
      <xdr:nvPicPr>
        <xdr:cNvPr id="79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43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64</xdr:row>
      <xdr:rowOff>0</xdr:rowOff>
    </xdr:from>
    <xdr:to>
      <xdr:col>2</xdr:col>
      <xdr:colOff>190500</xdr:colOff>
      <xdr:row>65</xdr:row>
      <xdr:rowOff>10886</xdr:rowOff>
    </xdr:to>
    <xdr:pic>
      <xdr:nvPicPr>
        <xdr:cNvPr id="79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799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65</xdr:row>
      <xdr:rowOff>0</xdr:rowOff>
    </xdr:from>
    <xdr:to>
      <xdr:col>2</xdr:col>
      <xdr:colOff>190500</xdr:colOff>
      <xdr:row>66</xdr:row>
      <xdr:rowOff>10886</xdr:rowOff>
    </xdr:to>
    <xdr:pic>
      <xdr:nvPicPr>
        <xdr:cNvPr id="79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398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67</xdr:row>
      <xdr:rowOff>0</xdr:rowOff>
    </xdr:from>
    <xdr:to>
      <xdr:col>2</xdr:col>
      <xdr:colOff>190500</xdr:colOff>
      <xdr:row>68</xdr:row>
      <xdr:rowOff>10886</xdr:rowOff>
    </xdr:to>
    <xdr:pic>
      <xdr:nvPicPr>
        <xdr:cNvPr id="79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34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68</xdr:row>
      <xdr:rowOff>0</xdr:rowOff>
    </xdr:from>
    <xdr:to>
      <xdr:col>2</xdr:col>
      <xdr:colOff>190500</xdr:colOff>
      <xdr:row>69</xdr:row>
      <xdr:rowOff>10885</xdr:rowOff>
    </xdr:to>
    <xdr:pic>
      <xdr:nvPicPr>
        <xdr:cNvPr id="79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531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69</xdr:row>
      <xdr:rowOff>0</xdr:rowOff>
    </xdr:from>
    <xdr:to>
      <xdr:col>2</xdr:col>
      <xdr:colOff>190500</xdr:colOff>
      <xdr:row>70</xdr:row>
      <xdr:rowOff>10886</xdr:rowOff>
    </xdr:to>
    <xdr:pic>
      <xdr:nvPicPr>
        <xdr:cNvPr id="79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71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190500</xdr:colOff>
      <xdr:row>71</xdr:row>
      <xdr:rowOff>10886</xdr:rowOff>
    </xdr:to>
    <xdr:pic>
      <xdr:nvPicPr>
        <xdr:cNvPr id="80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897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71</xdr:row>
      <xdr:rowOff>0</xdr:rowOff>
    </xdr:from>
    <xdr:to>
      <xdr:col>2</xdr:col>
      <xdr:colOff>190500</xdr:colOff>
      <xdr:row>72</xdr:row>
      <xdr:rowOff>10886</xdr:rowOff>
    </xdr:to>
    <xdr:pic>
      <xdr:nvPicPr>
        <xdr:cNvPr id="80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5079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72</xdr:row>
      <xdr:rowOff>0</xdr:rowOff>
    </xdr:from>
    <xdr:to>
      <xdr:col>2</xdr:col>
      <xdr:colOff>190500</xdr:colOff>
      <xdr:row>73</xdr:row>
      <xdr:rowOff>10886</xdr:rowOff>
    </xdr:to>
    <xdr:pic>
      <xdr:nvPicPr>
        <xdr:cNvPr id="80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5262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73</xdr:row>
      <xdr:rowOff>0</xdr:rowOff>
    </xdr:from>
    <xdr:to>
      <xdr:col>2</xdr:col>
      <xdr:colOff>190500</xdr:colOff>
      <xdr:row>74</xdr:row>
      <xdr:rowOff>10885</xdr:rowOff>
    </xdr:to>
    <xdr:pic>
      <xdr:nvPicPr>
        <xdr:cNvPr id="80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5445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77</xdr:row>
      <xdr:rowOff>0</xdr:rowOff>
    </xdr:from>
    <xdr:to>
      <xdr:col>2</xdr:col>
      <xdr:colOff>190500</xdr:colOff>
      <xdr:row>78</xdr:row>
      <xdr:rowOff>10886</xdr:rowOff>
    </xdr:to>
    <xdr:pic>
      <xdr:nvPicPr>
        <xdr:cNvPr id="80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177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78</xdr:row>
      <xdr:rowOff>0</xdr:rowOff>
    </xdr:from>
    <xdr:to>
      <xdr:col>2</xdr:col>
      <xdr:colOff>190500</xdr:colOff>
      <xdr:row>79</xdr:row>
      <xdr:rowOff>10886</xdr:rowOff>
    </xdr:to>
    <xdr:pic>
      <xdr:nvPicPr>
        <xdr:cNvPr id="80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360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79</xdr:row>
      <xdr:rowOff>0</xdr:rowOff>
    </xdr:from>
    <xdr:to>
      <xdr:col>2</xdr:col>
      <xdr:colOff>190500</xdr:colOff>
      <xdr:row>80</xdr:row>
      <xdr:rowOff>10886</xdr:rowOff>
    </xdr:to>
    <xdr:pic>
      <xdr:nvPicPr>
        <xdr:cNvPr id="80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543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80</xdr:row>
      <xdr:rowOff>0</xdr:rowOff>
    </xdr:from>
    <xdr:to>
      <xdr:col>2</xdr:col>
      <xdr:colOff>190500</xdr:colOff>
      <xdr:row>81</xdr:row>
      <xdr:rowOff>10885</xdr:rowOff>
    </xdr:to>
    <xdr:pic>
      <xdr:nvPicPr>
        <xdr:cNvPr id="80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725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81</xdr:row>
      <xdr:rowOff>0</xdr:rowOff>
    </xdr:from>
    <xdr:to>
      <xdr:col>2</xdr:col>
      <xdr:colOff>190500</xdr:colOff>
      <xdr:row>82</xdr:row>
      <xdr:rowOff>10886</xdr:rowOff>
    </xdr:to>
    <xdr:pic>
      <xdr:nvPicPr>
        <xdr:cNvPr id="80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90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83</xdr:row>
      <xdr:rowOff>0</xdr:rowOff>
    </xdr:from>
    <xdr:to>
      <xdr:col>2</xdr:col>
      <xdr:colOff>190500</xdr:colOff>
      <xdr:row>84</xdr:row>
      <xdr:rowOff>10886</xdr:rowOff>
    </xdr:to>
    <xdr:pic>
      <xdr:nvPicPr>
        <xdr:cNvPr id="80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274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84</xdr:row>
      <xdr:rowOff>0</xdr:rowOff>
    </xdr:from>
    <xdr:to>
      <xdr:col>2</xdr:col>
      <xdr:colOff>190500</xdr:colOff>
      <xdr:row>85</xdr:row>
      <xdr:rowOff>10886</xdr:rowOff>
    </xdr:to>
    <xdr:pic>
      <xdr:nvPicPr>
        <xdr:cNvPr id="81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45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85</xdr:row>
      <xdr:rowOff>0</xdr:rowOff>
    </xdr:from>
    <xdr:to>
      <xdr:col>2</xdr:col>
      <xdr:colOff>190500</xdr:colOff>
      <xdr:row>86</xdr:row>
      <xdr:rowOff>10886</xdr:rowOff>
    </xdr:to>
    <xdr:pic>
      <xdr:nvPicPr>
        <xdr:cNvPr id="81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64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86</xdr:row>
      <xdr:rowOff>0</xdr:rowOff>
    </xdr:from>
    <xdr:to>
      <xdr:col>2</xdr:col>
      <xdr:colOff>190500</xdr:colOff>
      <xdr:row>87</xdr:row>
      <xdr:rowOff>10886</xdr:rowOff>
    </xdr:to>
    <xdr:pic>
      <xdr:nvPicPr>
        <xdr:cNvPr id="8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782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89</xdr:row>
      <xdr:rowOff>0</xdr:rowOff>
    </xdr:from>
    <xdr:to>
      <xdr:col>2</xdr:col>
      <xdr:colOff>190500</xdr:colOff>
      <xdr:row>90</xdr:row>
      <xdr:rowOff>10885</xdr:rowOff>
    </xdr:to>
    <xdr:pic>
      <xdr:nvPicPr>
        <xdr:cNvPr id="813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37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91</xdr:row>
      <xdr:rowOff>0</xdr:rowOff>
    </xdr:from>
    <xdr:to>
      <xdr:col>2</xdr:col>
      <xdr:colOff>190500</xdr:colOff>
      <xdr:row>92</xdr:row>
      <xdr:rowOff>10886</xdr:rowOff>
    </xdr:to>
    <xdr:pic>
      <xdr:nvPicPr>
        <xdr:cNvPr id="814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73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93</xdr:row>
      <xdr:rowOff>0</xdr:rowOff>
    </xdr:from>
    <xdr:to>
      <xdr:col>2</xdr:col>
      <xdr:colOff>190500</xdr:colOff>
      <xdr:row>94</xdr:row>
      <xdr:rowOff>10886</xdr:rowOff>
    </xdr:to>
    <xdr:pic>
      <xdr:nvPicPr>
        <xdr:cNvPr id="815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103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94</xdr:row>
      <xdr:rowOff>0</xdr:rowOff>
    </xdr:from>
    <xdr:to>
      <xdr:col>2</xdr:col>
      <xdr:colOff>190500</xdr:colOff>
      <xdr:row>95</xdr:row>
      <xdr:rowOff>10885</xdr:rowOff>
    </xdr:to>
    <xdr:pic>
      <xdr:nvPicPr>
        <xdr:cNvPr id="816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28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95</xdr:row>
      <xdr:rowOff>0</xdr:rowOff>
    </xdr:from>
    <xdr:to>
      <xdr:col>2</xdr:col>
      <xdr:colOff>190500</xdr:colOff>
      <xdr:row>96</xdr:row>
      <xdr:rowOff>10886</xdr:rowOff>
    </xdr:to>
    <xdr:pic>
      <xdr:nvPicPr>
        <xdr:cNvPr id="817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46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96</xdr:row>
      <xdr:rowOff>0</xdr:rowOff>
    </xdr:from>
    <xdr:to>
      <xdr:col>2</xdr:col>
      <xdr:colOff>190500</xdr:colOff>
      <xdr:row>97</xdr:row>
      <xdr:rowOff>10885</xdr:rowOff>
    </xdr:to>
    <xdr:pic>
      <xdr:nvPicPr>
        <xdr:cNvPr id="818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65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97</xdr:row>
      <xdr:rowOff>0</xdr:rowOff>
    </xdr:from>
    <xdr:to>
      <xdr:col>2</xdr:col>
      <xdr:colOff>190500</xdr:colOff>
      <xdr:row>98</xdr:row>
      <xdr:rowOff>10886</xdr:rowOff>
    </xdr:to>
    <xdr:pic>
      <xdr:nvPicPr>
        <xdr:cNvPr id="819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9834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</xdr:col>
      <xdr:colOff>190500</xdr:colOff>
      <xdr:row>99</xdr:row>
      <xdr:rowOff>10886</xdr:rowOff>
    </xdr:to>
    <xdr:pic>
      <xdr:nvPicPr>
        <xdr:cNvPr id="820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01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99</xdr:row>
      <xdr:rowOff>0</xdr:rowOff>
    </xdr:from>
    <xdr:to>
      <xdr:col>2</xdr:col>
      <xdr:colOff>190500</xdr:colOff>
      <xdr:row>100</xdr:row>
      <xdr:rowOff>10886</xdr:rowOff>
    </xdr:to>
    <xdr:pic>
      <xdr:nvPicPr>
        <xdr:cNvPr id="821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200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101</xdr:row>
      <xdr:rowOff>0</xdr:rowOff>
    </xdr:from>
    <xdr:to>
      <xdr:col>2</xdr:col>
      <xdr:colOff>190500</xdr:colOff>
      <xdr:row>102</xdr:row>
      <xdr:rowOff>10885</xdr:rowOff>
    </xdr:to>
    <xdr:pic>
      <xdr:nvPicPr>
        <xdr:cNvPr id="822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566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102</xdr:row>
      <xdr:rowOff>0</xdr:rowOff>
    </xdr:from>
    <xdr:to>
      <xdr:col>2</xdr:col>
      <xdr:colOff>190500</xdr:colOff>
      <xdr:row>103</xdr:row>
      <xdr:rowOff>10886</xdr:rowOff>
    </xdr:to>
    <xdr:pic>
      <xdr:nvPicPr>
        <xdr:cNvPr id="823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749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2</xdr:col>
      <xdr:colOff>190500</xdr:colOff>
      <xdr:row>104</xdr:row>
      <xdr:rowOff>10885</xdr:rowOff>
    </xdr:to>
    <xdr:pic>
      <xdr:nvPicPr>
        <xdr:cNvPr id="824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93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104</xdr:row>
      <xdr:rowOff>0</xdr:rowOff>
    </xdr:from>
    <xdr:to>
      <xdr:col>2</xdr:col>
      <xdr:colOff>190500</xdr:colOff>
      <xdr:row>105</xdr:row>
      <xdr:rowOff>10886</xdr:rowOff>
    </xdr:to>
    <xdr:pic>
      <xdr:nvPicPr>
        <xdr:cNvPr id="825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11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106</xdr:row>
      <xdr:rowOff>0</xdr:rowOff>
    </xdr:from>
    <xdr:to>
      <xdr:col>2</xdr:col>
      <xdr:colOff>190500</xdr:colOff>
      <xdr:row>107</xdr:row>
      <xdr:rowOff>10886</xdr:rowOff>
    </xdr:to>
    <xdr:pic>
      <xdr:nvPicPr>
        <xdr:cNvPr id="826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480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107</xdr:row>
      <xdr:rowOff>0</xdr:rowOff>
    </xdr:from>
    <xdr:to>
      <xdr:col>2</xdr:col>
      <xdr:colOff>190500</xdr:colOff>
      <xdr:row>108</xdr:row>
      <xdr:rowOff>10886</xdr:rowOff>
    </xdr:to>
    <xdr:pic>
      <xdr:nvPicPr>
        <xdr:cNvPr id="827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663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108</xdr:row>
      <xdr:rowOff>0</xdr:rowOff>
    </xdr:from>
    <xdr:to>
      <xdr:col>2</xdr:col>
      <xdr:colOff>190500</xdr:colOff>
      <xdr:row>109</xdr:row>
      <xdr:rowOff>10885</xdr:rowOff>
    </xdr:to>
    <xdr:pic>
      <xdr:nvPicPr>
        <xdr:cNvPr id="828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184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109</xdr:row>
      <xdr:rowOff>0</xdr:rowOff>
    </xdr:from>
    <xdr:to>
      <xdr:col>2</xdr:col>
      <xdr:colOff>190500</xdr:colOff>
      <xdr:row>110</xdr:row>
      <xdr:rowOff>10886</xdr:rowOff>
    </xdr:to>
    <xdr:pic>
      <xdr:nvPicPr>
        <xdr:cNvPr id="829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029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110</xdr:row>
      <xdr:rowOff>0</xdr:rowOff>
    </xdr:from>
    <xdr:to>
      <xdr:col>2</xdr:col>
      <xdr:colOff>190500</xdr:colOff>
      <xdr:row>111</xdr:row>
      <xdr:rowOff>10885</xdr:rowOff>
    </xdr:to>
    <xdr:pic>
      <xdr:nvPicPr>
        <xdr:cNvPr id="830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21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111</xdr:row>
      <xdr:rowOff>0</xdr:rowOff>
    </xdr:from>
    <xdr:to>
      <xdr:col>2</xdr:col>
      <xdr:colOff>190500</xdr:colOff>
      <xdr:row>112</xdr:row>
      <xdr:rowOff>10886</xdr:rowOff>
    </xdr:to>
    <xdr:pic>
      <xdr:nvPicPr>
        <xdr:cNvPr id="831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395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113</xdr:row>
      <xdr:rowOff>0</xdr:rowOff>
    </xdr:from>
    <xdr:to>
      <xdr:col>2</xdr:col>
      <xdr:colOff>190500</xdr:colOff>
      <xdr:row>114</xdr:row>
      <xdr:rowOff>10886</xdr:rowOff>
    </xdr:to>
    <xdr:pic>
      <xdr:nvPicPr>
        <xdr:cNvPr id="832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276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115</xdr:row>
      <xdr:rowOff>0</xdr:rowOff>
    </xdr:from>
    <xdr:to>
      <xdr:col>2</xdr:col>
      <xdr:colOff>190500</xdr:colOff>
      <xdr:row>116</xdr:row>
      <xdr:rowOff>10885</xdr:rowOff>
    </xdr:to>
    <xdr:pic>
      <xdr:nvPicPr>
        <xdr:cNvPr id="833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12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116</xdr:row>
      <xdr:rowOff>0</xdr:rowOff>
    </xdr:from>
    <xdr:to>
      <xdr:col>2</xdr:col>
      <xdr:colOff>190500</xdr:colOff>
      <xdr:row>117</xdr:row>
      <xdr:rowOff>10886</xdr:rowOff>
    </xdr:to>
    <xdr:pic>
      <xdr:nvPicPr>
        <xdr:cNvPr id="834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309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117</xdr:row>
      <xdr:rowOff>0</xdr:rowOff>
    </xdr:from>
    <xdr:to>
      <xdr:col>2</xdr:col>
      <xdr:colOff>190500</xdr:colOff>
      <xdr:row>118</xdr:row>
      <xdr:rowOff>10885</xdr:rowOff>
    </xdr:to>
    <xdr:pic>
      <xdr:nvPicPr>
        <xdr:cNvPr id="835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492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118</xdr:row>
      <xdr:rowOff>0</xdr:rowOff>
    </xdr:from>
    <xdr:to>
      <xdr:col>2</xdr:col>
      <xdr:colOff>190500</xdr:colOff>
      <xdr:row>119</xdr:row>
      <xdr:rowOff>10886</xdr:rowOff>
    </xdr:to>
    <xdr:pic>
      <xdr:nvPicPr>
        <xdr:cNvPr id="836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675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119</xdr:row>
      <xdr:rowOff>0</xdr:rowOff>
    </xdr:from>
    <xdr:to>
      <xdr:col>2</xdr:col>
      <xdr:colOff>190500</xdr:colOff>
      <xdr:row>120</xdr:row>
      <xdr:rowOff>10886</xdr:rowOff>
    </xdr:to>
    <xdr:pic>
      <xdr:nvPicPr>
        <xdr:cNvPr id="837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85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120</xdr:row>
      <xdr:rowOff>0</xdr:rowOff>
    </xdr:from>
    <xdr:to>
      <xdr:col>2</xdr:col>
      <xdr:colOff>190500</xdr:colOff>
      <xdr:row>121</xdr:row>
      <xdr:rowOff>10886</xdr:rowOff>
    </xdr:to>
    <xdr:pic>
      <xdr:nvPicPr>
        <xdr:cNvPr id="838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041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121</xdr:row>
      <xdr:rowOff>0</xdr:rowOff>
    </xdr:from>
    <xdr:to>
      <xdr:col>2</xdr:col>
      <xdr:colOff>190500</xdr:colOff>
      <xdr:row>122</xdr:row>
      <xdr:rowOff>10886</xdr:rowOff>
    </xdr:to>
    <xdr:pic>
      <xdr:nvPicPr>
        <xdr:cNvPr id="839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223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122</xdr:row>
      <xdr:rowOff>0</xdr:rowOff>
    </xdr:from>
    <xdr:to>
      <xdr:col>2</xdr:col>
      <xdr:colOff>190500</xdr:colOff>
      <xdr:row>123</xdr:row>
      <xdr:rowOff>10885</xdr:rowOff>
    </xdr:to>
    <xdr:pic>
      <xdr:nvPicPr>
        <xdr:cNvPr id="840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406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124</xdr:row>
      <xdr:rowOff>0</xdr:rowOff>
    </xdr:from>
    <xdr:to>
      <xdr:col>2</xdr:col>
      <xdr:colOff>190500</xdr:colOff>
      <xdr:row>125</xdr:row>
      <xdr:rowOff>10885</xdr:rowOff>
    </xdr:to>
    <xdr:pic>
      <xdr:nvPicPr>
        <xdr:cNvPr id="841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772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125</xdr:row>
      <xdr:rowOff>0</xdr:rowOff>
    </xdr:from>
    <xdr:to>
      <xdr:col>2</xdr:col>
      <xdr:colOff>190500</xdr:colOff>
      <xdr:row>126</xdr:row>
      <xdr:rowOff>10886</xdr:rowOff>
    </xdr:to>
    <xdr:pic>
      <xdr:nvPicPr>
        <xdr:cNvPr id="842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495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126</xdr:row>
      <xdr:rowOff>0</xdr:rowOff>
    </xdr:from>
    <xdr:to>
      <xdr:col>2</xdr:col>
      <xdr:colOff>190500</xdr:colOff>
      <xdr:row>127</xdr:row>
      <xdr:rowOff>10886</xdr:rowOff>
    </xdr:to>
    <xdr:pic>
      <xdr:nvPicPr>
        <xdr:cNvPr id="843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13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127</xdr:row>
      <xdr:rowOff>0</xdr:rowOff>
    </xdr:from>
    <xdr:to>
      <xdr:col>2</xdr:col>
      <xdr:colOff>190500</xdr:colOff>
      <xdr:row>128</xdr:row>
      <xdr:rowOff>10886</xdr:rowOff>
    </xdr:to>
    <xdr:pic>
      <xdr:nvPicPr>
        <xdr:cNvPr id="844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321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128</xdr:row>
      <xdr:rowOff>0</xdr:rowOff>
    </xdr:from>
    <xdr:to>
      <xdr:col>2</xdr:col>
      <xdr:colOff>190500</xdr:colOff>
      <xdr:row>129</xdr:row>
      <xdr:rowOff>10886</xdr:rowOff>
    </xdr:to>
    <xdr:pic>
      <xdr:nvPicPr>
        <xdr:cNvPr id="845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504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130</xdr:row>
      <xdr:rowOff>0</xdr:rowOff>
    </xdr:from>
    <xdr:to>
      <xdr:col>2</xdr:col>
      <xdr:colOff>190500</xdr:colOff>
      <xdr:row>131</xdr:row>
      <xdr:rowOff>10886</xdr:rowOff>
    </xdr:to>
    <xdr:pic>
      <xdr:nvPicPr>
        <xdr:cNvPr id="846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86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132</xdr:row>
      <xdr:rowOff>0</xdr:rowOff>
    </xdr:from>
    <xdr:to>
      <xdr:col>2</xdr:col>
      <xdr:colOff>190500</xdr:colOff>
      <xdr:row>133</xdr:row>
      <xdr:rowOff>10886</xdr:rowOff>
    </xdr:to>
    <xdr:pic>
      <xdr:nvPicPr>
        <xdr:cNvPr id="847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23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10886</xdr:rowOff>
    </xdr:to>
    <xdr:pic>
      <xdr:nvPicPr>
        <xdr:cNvPr id="848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418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133</xdr:row>
      <xdr:rowOff>0</xdr:rowOff>
    </xdr:from>
    <xdr:to>
      <xdr:col>2</xdr:col>
      <xdr:colOff>190500</xdr:colOff>
      <xdr:row>134</xdr:row>
      <xdr:rowOff>10886</xdr:rowOff>
    </xdr:to>
    <xdr:pic>
      <xdr:nvPicPr>
        <xdr:cNvPr id="84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418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10885</xdr:rowOff>
    </xdr:to>
    <xdr:pic>
      <xdr:nvPicPr>
        <xdr:cNvPr id="85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96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136</xdr:row>
      <xdr:rowOff>0</xdr:rowOff>
    </xdr:from>
    <xdr:to>
      <xdr:col>2</xdr:col>
      <xdr:colOff>190500</xdr:colOff>
      <xdr:row>137</xdr:row>
      <xdr:rowOff>10885</xdr:rowOff>
    </xdr:to>
    <xdr:pic>
      <xdr:nvPicPr>
        <xdr:cNvPr id="8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696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137</xdr:row>
      <xdr:rowOff>0</xdr:rowOff>
    </xdr:from>
    <xdr:to>
      <xdr:col>2</xdr:col>
      <xdr:colOff>190500</xdr:colOff>
      <xdr:row>138</xdr:row>
      <xdr:rowOff>10886</xdr:rowOff>
    </xdr:to>
    <xdr:pic>
      <xdr:nvPicPr>
        <xdr:cNvPr id="8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150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190500</xdr:colOff>
      <xdr:row>139</xdr:row>
      <xdr:rowOff>10885</xdr:rowOff>
    </xdr:to>
    <xdr:pic>
      <xdr:nvPicPr>
        <xdr:cNvPr id="8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332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139</xdr:row>
      <xdr:rowOff>0</xdr:rowOff>
    </xdr:from>
    <xdr:to>
      <xdr:col>2</xdr:col>
      <xdr:colOff>190500</xdr:colOff>
      <xdr:row>140</xdr:row>
      <xdr:rowOff>10886</xdr:rowOff>
    </xdr:to>
    <xdr:pic>
      <xdr:nvPicPr>
        <xdr:cNvPr id="8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515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10885</xdr:rowOff>
    </xdr:to>
    <xdr:pic>
      <xdr:nvPicPr>
        <xdr:cNvPr id="855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247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143</xdr:row>
      <xdr:rowOff>0</xdr:rowOff>
    </xdr:from>
    <xdr:to>
      <xdr:col>2</xdr:col>
      <xdr:colOff>190500</xdr:colOff>
      <xdr:row>144</xdr:row>
      <xdr:rowOff>10885</xdr:rowOff>
    </xdr:to>
    <xdr:pic>
      <xdr:nvPicPr>
        <xdr:cNvPr id="856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247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144</xdr:row>
      <xdr:rowOff>0</xdr:rowOff>
    </xdr:from>
    <xdr:to>
      <xdr:col>2</xdr:col>
      <xdr:colOff>190500</xdr:colOff>
      <xdr:row>145</xdr:row>
      <xdr:rowOff>10886</xdr:rowOff>
    </xdr:to>
    <xdr:pic>
      <xdr:nvPicPr>
        <xdr:cNvPr id="85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430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145</xdr:row>
      <xdr:rowOff>0</xdr:rowOff>
    </xdr:from>
    <xdr:to>
      <xdr:col>2</xdr:col>
      <xdr:colOff>190500</xdr:colOff>
      <xdr:row>146</xdr:row>
      <xdr:rowOff>10885</xdr:rowOff>
    </xdr:to>
    <xdr:pic>
      <xdr:nvPicPr>
        <xdr:cNvPr id="85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61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146</xdr:row>
      <xdr:rowOff>0</xdr:rowOff>
    </xdr:from>
    <xdr:to>
      <xdr:col>2</xdr:col>
      <xdr:colOff>190500</xdr:colOff>
      <xdr:row>147</xdr:row>
      <xdr:rowOff>10886</xdr:rowOff>
    </xdr:to>
    <xdr:pic>
      <xdr:nvPicPr>
        <xdr:cNvPr id="8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795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</xdr:col>
      <xdr:colOff>190500</xdr:colOff>
      <xdr:row>148</xdr:row>
      <xdr:rowOff>10886</xdr:rowOff>
    </xdr:to>
    <xdr:pic>
      <xdr:nvPicPr>
        <xdr:cNvPr id="8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8978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148</xdr:row>
      <xdr:rowOff>0</xdr:rowOff>
    </xdr:from>
    <xdr:to>
      <xdr:col>2</xdr:col>
      <xdr:colOff>190500</xdr:colOff>
      <xdr:row>149</xdr:row>
      <xdr:rowOff>10886</xdr:rowOff>
    </xdr:to>
    <xdr:pic>
      <xdr:nvPicPr>
        <xdr:cNvPr id="8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161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149</xdr:row>
      <xdr:rowOff>0</xdr:rowOff>
    </xdr:from>
    <xdr:to>
      <xdr:col>2</xdr:col>
      <xdr:colOff>190500</xdr:colOff>
      <xdr:row>150</xdr:row>
      <xdr:rowOff>10886</xdr:rowOff>
    </xdr:to>
    <xdr:pic>
      <xdr:nvPicPr>
        <xdr:cNvPr id="8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44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150</xdr:row>
      <xdr:rowOff>0</xdr:rowOff>
    </xdr:from>
    <xdr:to>
      <xdr:col>2</xdr:col>
      <xdr:colOff>190500</xdr:colOff>
      <xdr:row>151</xdr:row>
      <xdr:rowOff>10885</xdr:rowOff>
    </xdr:to>
    <xdr:pic>
      <xdr:nvPicPr>
        <xdr:cNvPr id="8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527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86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86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8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86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86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86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87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87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87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87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87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87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21</xdr:row>
      <xdr:rowOff>0</xdr:rowOff>
    </xdr:from>
    <xdr:to>
      <xdr:col>2</xdr:col>
      <xdr:colOff>190500</xdr:colOff>
      <xdr:row>22</xdr:row>
      <xdr:rowOff>10886</xdr:rowOff>
    </xdr:to>
    <xdr:pic>
      <xdr:nvPicPr>
        <xdr:cNvPr id="87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0</xdr:rowOff>
    </xdr:from>
    <xdr:to>
      <xdr:col>2</xdr:col>
      <xdr:colOff>190500</xdr:colOff>
      <xdr:row>25</xdr:row>
      <xdr:rowOff>5442</xdr:rowOff>
    </xdr:to>
    <xdr:pic>
      <xdr:nvPicPr>
        <xdr:cNvPr id="87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762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190500</xdr:colOff>
      <xdr:row>26</xdr:row>
      <xdr:rowOff>5443</xdr:rowOff>
    </xdr:to>
    <xdr:pic>
      <xdr:nvPicPr>
        <xdr:cNvPr id="87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49606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10885</xdr:rowOff>
    </xdr:to>
    <xdr:pic>
      <xdr:nvPicPr>
        <xdr:cNvPr id="87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5158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26</xdr:row>
      <xdr:rowOff>0</xdr:rowOff>
    </xdr:from>
    <xdr:to>
      <xdr:col>2</xdr:col>
      <xdr:colOff>190500</xdr:colOff>
      <xdr:row>27</xdr:row>
      <xdr:rowOff>10885</xdr:rowOff>
    </xdr:to>
    <xdr:pic>
      <xdr:nvPicPr>
        <xdr:cNvPr id="88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5158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27</xdr:row>
      <xdr:rowOff>0</xdr:rowOff>
    </xdr:from>
    <xdr:to>
      <xdr:col>2</xdr:col>
      <xdr:colOff>190500</xdr:colOff>
      <xdr:row>28</xdr:row>
      <xdr:rowOff>10886</xdr:rowOff>
    </xdr:to>
    <xdr:pic>
      <xdr:nvPicPr>
        <xdr:cNvPr id="88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5349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180975</xdr:rowOff>
    </xdr:from>
    <xdr:to>
      <xdr:col>2</xdr:col>
      <xdr:colOff>190500</xdr:colOff>
      <xdr:row>42</xdr:row>
      <xdr:rowOff>3041</xdr:rowOff>
    </xdr:to>
    <xdr:pic>
      <xdr:nvPicPr>
        <xdr:cNvPr id="8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59167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10886</xdr:rowOff>
    </xdr:to>
    <xdr:pic>
      <xdr:nvPicPr>
        <xdr:cNvPr id="8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67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36</xdr:row>
      <xdr:rowOff>0</xdr:rowOff>
    </xdr:from>
    <xdr:to>
      <xdr:col>2</xdr:col>
      <xdr:colOff>190500</xdr:colOff>
      <xdr:row>37</xdr:row>
      <xdr:rowOff>10886</xdr:rowOff>
    </xdr:to>
    <xdr:pic>
      <xdr:nvPicPr>
        <xdr:cNvPr id="8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867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190500</xdr:colOff>
      <xdr:row>39</xdr:row>
      <xdr:rowOff>10885</xdr:rowOff>
    </xdr:to>
    <xdr:pic>
      <xdr:nvPicPr>
        <xdr:cNvPr id="88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044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39</xdr:row>
      <xdr:rowOff>0</xdr:rowOff>
    </xdr:from>
    <xdr:to>
      <xdr:col>2</xdr:col>
      <xdr:colOff>190500</xdr:colOff>
      <xdr:row>40</xdr:row>
      <xdr:rowOff>10886</xdr:rowOff>
    </xdr:to>
    <xdr:pic>
      <xdr:nvPicPr>
        <xdr:cNvPr id="88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227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190500</xdr:colOff>
      <xdr:row>41</xdr:row>
      <xdr:rowOff>10885</xdr:rowOff>
    </xdr:to>
    <xdr:pic>
      <xdr:nvPicPr>
        <xdr:cNvPr id="88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41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41</xdr:row>
      <xdr:rowOff>0</xdr:rowOff>
    </xdr:from>
    <xdr:to>
      <xdr:col>2</xdr:col>
      <xdr:colOff>190500</xdr:colOff>
      <xdr:row>42</xdr:row>
      <xdr:rowOff>10886</xdr:rowOff>
    </xdr:to>
    <xdr:pic>
      <xdr:nvPicPr>
        <xdr:cNvPr id="88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59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2</xdr:col>
      <xdr:colOff>190500</xdr:colOff>
      <xdr:row>43</xdr:row>
      <xdr:rowOff>10886</xdr:rowOff>
    </xdr:to>
    <xdr:pic>
      <xdr:nvPicPr>
        <xdr:cNvPr id="88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77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43</xdr:row>
      <xdr:rowOff>0</xdr:rowOff>
    </xdr:from>
    <xdr:to>
      <xdr:col>2</xdr:col>
      <xdr:colOff>190500</xdr:colOff>
      <xdr:row>44</xdr:row>
      <xdr:rowOff>10886</xdr:rowOff>
    </xdr:to>
    <xdr:pic>
      <xdr:nvPicPr>
        <xdr:cNvPr id="89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995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190500</xdr:colOff>
      <xdr:row>45</xdr:row>
      <xdr:rowOff>10886</xdr:rowOff>
    </xdr:to>
    <xdr:pic>
      <xdr:nvPicPr>
        <xdr:cNvPr id="89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142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8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8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8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8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8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8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8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8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10886</xdr:rowOff>
    </xdr:to>
    <xdr:pic>
      <xdr:nvPicPr>
        <xdr:cNvPr id="9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10885</xdr:rowOff>
    </xdr:to>
    <xdr:pic>
      <xdr:nvPicPr>
        <xdr:cNvPr id="9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10886</xdr:rowOff>
    </xdr:to>
    <xdr:pic>
      <xdr:nvPicPr>
        <xdr:cNvPr id="9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10886</xdr:rowOff>
    </xdr:to>
    <xdr:pic>
      <xdr:nvPicPr>
        <xdr:cNvPr id="9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10886</xdr:rowOff>
    </xdr:to>
    <xdr:pic>
      <xdr:nvPicPr>
        <xdr:cNvPr id="9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9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9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9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10886</xdr:rowOff>
    </xdr:to>
    <xdr:pic>
      <xdr:nvPicPr>
        <xdr:cNvPr id="9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377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10885</xdr:rowOff>
    </xdr:to>
    <xdr:pic>
      <xdr:nvPicPr>
        <xdr:cNvPr id="9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10886</xdr:rowOff>
    </xdr:to>
    <xdr:pic>
      <xdr:nvPicPr>
        <xdr:cNvPr id="9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9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293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10886</xdr:rowOff>
    </xdr:to>
    <xdr:pic>
      <xdr:nvPicPr>
        <xdr:cNvPr id="9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10886</xdr:rowOff>
    </xdr:to>
    <xdr:pic>
      <xdr:nvPicPr>
        <xdr:cNvPr id="9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10885</xdr:rowOff>
    </xdr:to>
    <xdr:pic>
      <xdr:nvPicPr>
        <xdr:cNvPr id="9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2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2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2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2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2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2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2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2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10885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10886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10886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10</xdr:row>
      <xdr:rowOff>0</xdr:rowOff>
    </xdr:from>
    <xdr:to>
      <xdr:col>2</xdr:col>
      <xdr:colOff>190500</xdr:colOff>
      <xdr:row>11</xdr:row>
      <xdr:rowOff>10885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10885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10886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10886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10885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190500</xdr:colOff>
      <xdr:row>3</xdr:row>
      <xdr:rowOff>3586</xdr:rowOff>
    </xdr:to>
    <xdr:pic>
      <xdr:nvPicPr>
        <xdr:cNvPr id="9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190500</xdr:colOff>
      <xdr:row>5</xdr:row>
      <xdr:rowOff>10886</xdr:rowOff>
    </xdr:to>
    <xdr:pic>
      <xdr:nvPicPr>
        <xdr:cNvPr id="95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190500</xdr:colOff>
      <xdr:row>6</xdr:row>
      <xdr:rowOff>10885</xdr:rowOff>
    </xdr:to>
    <xdr:pic>
      <xdr:nvPicPr>
        <xdr:cNvPr id="95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190500</xdr:colOff>
      <xdr:row>7</xdr:row>
      <xdr:rowOff>10886</xdr:rowOff>
    </xdr:to>
    <xdr:pic>
      <xdr:nvPicPr>
        <xdr:cNvPr id="95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190500</xdr:colOff>
      <xdr:row>8</xdr:row>
      <xdr:rowOff>10886</xdr:rowOff>
    </xdr:to>
    <xdr:pic>
      <xdr:nvPicPr>
        <xdr:cNvPr id="95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190500</xdr:colOff>
      <xdr:row>9</xdr:row>
      <xdr:rowOff>10886</xdr:rowOff>
    </xdr:to>
    <xdr:pic>
      <xdr:nvPicPr>
        <xdr:cNvPr id="95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96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96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9</xdr:row>
      <xdr:rowOff>0</xdr:rowOff>
    </xdr:from>
    <xdr:to>
      <xdr:col>2</xdr:col>
      <xdr:colOff>190500</xdr:colOff>
      <xdr:row>10</xdr:row>
      <xdr:rowOff>10886</xdr:rowOff>
    </xdr:to>
    <xdr:pic>
      <xdr:nvPicPr>
        <xdr:cNvPr id="96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2</xdr:col>
      <xdr:colOff>190500</xdr:colOff>
      <xdr:row>12</xdr:row>
      <xdr:rowOff>10886</xdr:rowOff>
    </xdr:to>
    <xdr:pic>
      <xdr:nvPicPr>
        <xdr:cNvPr id="96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190500</xdr:colOff>
      <xdr:row>13</xdr:row>
      <xdr:rowOff>10885</xdr:rowOff>
    </xdr:to>
    <xdr:pic>
      <xdr:nvPicPr>
        <xdr:cNvPr id="96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190500</xdr:colOff>
      <xdr:row>14</xdr:row>
      <xdr:rowOff>10886</xdr:rowOff>
    </xdr:to>
    <xdr:pic>
      <xdr:nvPicPr>
        <xdr:cNvPr id="96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14</xdr:row>
      <xdr:rowOff>0</xdr:rowOff>
    </xdr:from>
    <xdr:to>
      <xdr:col>2</xdr:col>
      <xdr:colOff>190500</xdr:colOff>
      <xdr:row>15</xdr:row>
      <xdr:rowOff>10886</xdr:rowOff>
    </xdr:to>
    <xdr:pic>
      <xdr:nvPicPr>
        <xdr:cNvPr id="96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15</xdr:row>
      <xdr:rowOff>0</xdr:rowOff>
    </xdr:from>
    <xdr:to>
      <xdr:col>2</xdr:col>
      <xdr:colOff>190500</xdr:colOff>
      <xdr:row>16</xdr:row>
      <xdr:rowOff>10886</xdr:rowOff>
    </xdr:to>
    <xdr:pic>
      <xdr:nvPicPr>
        <xdr:cNvPr id="96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16</xdr:row>
      <xdr:rowOff>0</xdr:rowOff>
    </xdr:from>
    <xdr:to>
      <xdr:col>2</xdr:col>
      <xdr:colOff>190500</xdr:colOff>
      <xdr:row>17</xdr:row>
      <xdr:rowOff>10886</xdr:rowOff>
    </xdr:to>
    <xdr:pic>
      <xdr:nvPicPr>
        <xdr:cNvPr id="96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10885</xdr:rowOff>
    </xdr:to>
    <xdr:pic>
      <xdr:nvPicPr>
        <xdr:cNvPr id="96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7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7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7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7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7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7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7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7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7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18</xdr:row>
      <xdr:rowOff>0</xdr:rowOff>
    </xdr:from>
    <xdr:to>
      <xdr:col>2</xdr:col>
      <xdr:colOff>190500</xdr:colOff>
      <xdr:row>19</xdr:row>
      <xdr:rowOff>10886</xdr:rowOff>
    </xdr:to>
    <xdr:pic>
      <xdr:nvPicPr>
        <xdr:cNvPr id="97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17</xdr:row>
      <xdr:rowOff>0</xdr:rowOff>
    </xdr:from>
    <xdr:to>
      <xdr:col>2</xdr:col>
      <xdr:colOff>190500</xdr:colOff>
      <xdr:row>18</xdr:row>
      <xdr:rowOff>10885</xdr:rowOff>
    </xdr:to>
    <xdr:pic>
      <xdr:nvPicPr>
        <xdr:cNvPr id="980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5388428</xdr:colOff>
      <xdr:row>23</xdr:row>
      <xdr:rowOff>108858</xdr:rowOff>
    </xdr:from>
    <xdr:to>
      <xdr:col>2</xdr:col>
      <xdr:colOff>146957</xdr:colOff>
      <xdr:row>24</xdr:row>
      <xdr:rowOff>119744</xdr:rowOff>
    </xdr:to>
    <xdr:pic>
      <xdr:nvPicPr>
        <xdr:cNvPr id="98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998028" y="4365172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5410200</xdr:colOff>
      <xdr:row>31</xdr:row>
      <xdr:rowOff>54430</xdr:rowOff>
    </xdr:from>
    <xdr:to>
      <xdr:col>2</xdr:col>
      <xdr:colOff>168729</xdr:colOff>
      <xdr:row>32</xdr:row>
      <xdr:rowOff>65315</xdr:rowOff>
    </xdr:to>
    <xdr:pic>
      <xdr:nvPicPr>
        <xdr:cNvPr id="982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19800" y="5791201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0</xdr:colOff>
      <xdr:row>24</xdr:row>
      <xdr:rowOff>130629</xdr:rowOff>
    </xdr:from>
    <xdr:to>
      <xdr:col>2</xdr:col>
      <xdr:colOff>190500</xdr:colOff>
      <xdr:row>25</xdr:row>
      <xdr:rowOff>141513</xdr:rowOff>
    </xdr:to>
    <xdr:pic>
      <xdr:nvPicPr>
        <xdr:cNvPr id="983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63343" y="457200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5443</xdr:rowOff>
    </xdr:to>
    <xdr:pic>
      <xdr:nvPicPr>
        <xdr:cNvPr id="9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5443</xdr:rowOff>
    </xdr:to>
    <xdr:pic>
      <xdr:nvPicPr>
        <xdr:cNvPr id="9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5443</xdr:rowOff>
    </xdr:to>
    <xdr:pic>
      <xdr:nvPicPr>
        <xdr:cNvPr id="9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5443</xdr:rowOff>
    </xdr:to>
    <xdr:pic>
      <xdr:nvPicPr>
        <xdr:cNvPr id="98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2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5443</xdr:rowOff>
    </xdr:to>
    <xdr:pic>
      <xdr:nvPicPr>
        <xdr:cNvPr id="9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1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5443</xdr:rowOff>
    </xdr:to>
    <xdr:pic>
      <xdr:nvPicPr>
        <xdr:cNvPr id="9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5443</xdr:rowOff>
    </xdr:to>
    <xdr:pic>
      <xdr:nvPicPr>
        <xdr:cNvPr id="99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5443</xdr:rowOff>
    </xdr:to>
    <xdr:pic>
      <xdr:nvPicPr>
        <xdr:cNvPr id="99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1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5443</xdr:rowOff>
    </xdr:to>
    <xdr:pic>
      <xdr:nvPicPr>
        <xdr:cNvPr id="9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5443</xdr:rowOff>
    </xdr:to>
    <xdr:pic>
      <xdr:nvPicPr>
        <xdr:cNvPr id="9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5443</xdr:rowOff>
    </xdr:to>
    <xdr:pic>
      <xdr:nvPicPr>
        <xdr:cNvPr id="9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50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5442</xdr:rowOff>
    </xdr:to>
    <xdr:pic>
      <xdr:nvPicPr>
        <xdr:cNvPr id="99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70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99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29</xdr:row>
      <xdr:rowOff>5443</xdr:rowOff>
    </xdr:to>
    <xdr:pic>
      <xdr:nvPicPr>
        <xdr:cNvPr id="99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88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9525</xdr:rowOff>
    </xdr:from>
    <xdr:to>
      <xdr:col>1</xdr:col>
      <xdr:colOff>190500</xdr:colOff>
      <xdr:row>34</xdr:row>
      <xdr:rowOff>5443</xdr:rowOff>
    </xdr:to>
    <xdr:pic>
      <xdr:nvPicPr>
        <xdr:cNvPr id="99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147685"/>
          <a:ext cx="190500" cy="18097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190500</xdr:colOff>
      <xdr:row>32</xdr:row>
      <xdr:rowOff>5442</xdr:rowOff>
    </xdr:to>
    <xdr:pic>
      <xdr:nvPicPr>
        <xdr:cNvPr id="99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7741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190500</xdr:colOff>
      <xdr:row>34</xdr:row>
      <xdr:rowOff>5443</xdr:rowOff>
    </xdr:to>
    <xdr:pic>
      <xdr:nvPicPr>
        <xdr:cNvPr id="100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138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5443</xdr:rowOff>
    </xdr:to>
    <xdr:pic>
      <xdr:nvPicPr>
        <xdr:cNvPr id="1001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336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5443</xdr:rowOff>
    </xdr:to>
    <xdr:pic>
      <xdr:nvPicPr>
        <xdr:cNvPr id="100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5443</xdr:rowOff>
    </xdr:to>
    <xdr:pic>
      <xdr:nvPicPr>
        <xdr:cNvPr id="100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190500</xdr:colOff>
      <xdr:row>47</xdr:row>
      <xdr:rowOff>5443</xdr:rowOff>
    </xdr:to>
    <xdr:pic>
      <xdr:nvPicPr>
        <xdr:cNvPr id="1004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713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5443</xdr:rowOff>
    </xdr:to>
    <xdr:pic>
      <xdr:nvPicPr>
        <xdr:cNvPr id="1005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911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190500</xdr:colOff>
      <xdr:row>50</xdr:row>
      <xdr:rowOff>5443</xdr:rowOff>
    </xdr:to>
    <xdr:pic>
      <xdr:nvPicPr>
        <xdr:cNvPr id="1006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308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5443</xdr:rowOff>
    </xdr:to>
    <xdr:pic>
      <xdr:nvPicPr>
        <xdr:cNvPr id="1007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506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190500</xdr:colOff>
      <xdr:row>53</xdr:row>
      <xdr:rowOff>5442</xdr:rowOff>
    </xdr:to>
    <xdr:pic>
      <xdr:nvPicPr>
        <xdr:cNvPr id="1008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1902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55</xdr:row>
      <xdr:rowOff>5443</xdr:rowOff>
    </xdr:to>
    <xdr:pic>
      <xdr:nvPicPr>
        <xdr:cNvPr id="1009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298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5443</xdr:rowOff>
    </xdr:to>
    <xdr:pic>
      <xdr:nvPicPr>
        <xdr:cNvPr id="1010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496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5443</xdr:rowOff>
    </xdr:to>
    <xdr:pic>
      <xdr:nvPicPr>
        <xdr:cNvPr id="1011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2694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190500</xdr:colOff>
      <xdr:row>59</xdr:row>
      <xdr:rowOff>5443</xdr:rowOff>
    </xdr:to>
    <xdr:pic>
      <xdr:nvPicPr>
        <xdr:cNvPr id="1012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091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5442</xdr:rowOff>
    </xdr:to>
    <xdr:pic>
      <xdr:nvPicPr>
        <xdr:cNvPr id="1013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289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5443</xdr:rowOff>
    </xdr:to>
    <xdr:pic>
      <xdr:nvPicPr>
        <xdr:cNvPr id="1014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487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5443</xdr:rowOff>
    </xdr:to>
    <xdr:pic>
      <xdr:nvPicPr>
        <xdr:cNvPr id="1015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3685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190500</xdr:colOff>
      <xdr:row>64</xdr:row>
      <xdr:rowOff>5443</xdr:rowOff>
    </xdr:to>
    <xdr:pic>
      <xdr:nvPicPr>
        <xdr:cNvPr id="1016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081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5443</xdr:rowOff>
    </xdr:to>
    <xdr:pic>
      <xdr:nvPicPr>
        <xdr:cNvPr id="1017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279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190500</xdr:colOff>
      <xdr:row>67</xdr:row>
      <xdr:rowOff>5442</xdr:rowOff>
    </xdr:to>
    <xdr:pic>
      <xdr:nvPicPr>
        <xdr:cNvPr id="1018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676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5443</xdr:rowOff>
    </xdr:to>
    <xdr:pic>
      <xdr:nvPicPr>
        <xdr:cNvPr id="1019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4874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5443</xdr:rowOff>
    </xdr:to>
    <xdr:pic>
      <xdr:nvPicPr>
        <xdr:cNvPr id="1020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072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5443</xdr:rowOff>
    </xdr:to>
    <xdr:pic>
      <xdr:nvPicPr>
        <xdr:cNvPr id="1021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27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5443</xdr:rowOff>
    </xdr:to>
    <xdr:pic>
      <xdr:nvPicPr>
        <xdr:cNvPr id="1022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468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5443</xdr:rowOff>
    </xdr:to>
    <xdr:pic>
      <xdr:nvPicPr>
        <xdr:cNvPr id="1023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666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5443</xdr:rowOff>
    </xdr:to>
    <xdr:pic>
      <xdr:nvPicPr>
        <xdr:cNvPr id="1024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5864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190500</xdr:colOff>
      <xdr:row>77</xdr:row>
      <xdr:rowOff>5443</xdr:rowOff>
    </xdr:to>
    <xdr:pic>
      <xdr:nvPicPr>
        <xdr:cNvPr id="1025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657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5443</xdr:rowOff>
    </xdr:to>
    <xdr:pic>
      <xdr:nvPicPr>
        <xdr:cNvPr id="1026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6855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5443</xdr:rowOff>
    </xdr:to>
    <xdr:pic>
      <xdr:nvPicPr>
        <xdr:cNvPr id="1027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053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5443</xdr:rowOff>
    </xdr:to>
    <xdr:pic>
      <xdr:nvPicPr>
        <xdr:cNvPr id="1028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251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5442</xdr:rowOff>
    </xdr:to>
    <xdr:pic>
      <xdr:nvPicPr>
        <xdr:cNvPr id="1029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449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190500</xdr:colOff>
      <xdr:row>83</xdr:row>
      <xdr:rowOff>5443</xdr:rowOff>
    </xdr:to>
    <xdr:pic>
      <xdr:nvPicPr>
        <xdr:cNvPr id="1030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7846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5443</xdr:rowOff>
    </xdr:to>
    <xdr:pic>
      <xdr:nvPicPr>
        <xdr:cNvPr id="1031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044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5443</xdr:rowOff>
    </xdr:to>
    <xdr:pic>
      <xdr:nvPicPr>
        <xdr:cNvPr id="1032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242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5443</xdr:rowOff>
    </xdr:to>
    <xdr:pic>
      <xdr:nvPicPr>
        <xdr:cNvPr id="10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844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190500</xdr:colOff>
      <xdr:row>89</xdr:row>
      <xdr:rowOff>5443</xdr:rowOff>
    </xdr:to>
    <xdr:pic>
      <xdr:nvPicPr>
        <xdr:cNvPr id="1034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034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190500</xdr:colOff>
      <xdr:row>91</xdr:row>
      <xdr:rowOff>5443</xdr:rowOff>
    </xdr:to>
    <xdr:pic>
      <xdr:nvPicPr>
        <xdr:cNvPr id="1035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431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190500</xdr:colOff>
      <xdr:row>93</xdr:row>
      <xdr:rowOff>5443</xdr:rowOff>
    </xdr:to>
    <xdr:pic>
      <xdr:nvPicPr>
        <xdr:cNvPr id="1036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9827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5443</xdr:rowOff>
    </xdr:to>
    <xdr:pic>
      <xdr:nvPicPr>
        <xdr:cNvPr id="1037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02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5442</xdr:rowOff>
    </xdr:to>
    <xdr:pic>
      <xdr:nvPicPr>
        <xdr:cNvPr id="1038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22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5443</xdr:rowOff>
    </xdr:to>
    <xdr:pic>
      <xdr:nvPicPr>
        <xdr:cNvPr id="1039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42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5443</xdr:rowOff>
    </xdr:to>
    <xdr:pic>
      <xdr:nvPicPr>
        <xdr:cNvPr id="1040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619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5443</xdr:rowOff>
    </xdr:to>
    <xdr:pic>
      <xdr:nvPicPr>
        <xdr:cNvPr id="1041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0817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5443</xdr:rowOff>
    </xdr:to>
    <xdr:pic>
      <xdr:nvPicPr>
        <xdr:cNvPr id="1042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015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190500</xdr:colOff>
      <xdr:row>101</xdr:row>
      <xdr:rowOff>5443</xdr:rowOff>
    </xdr:to>
    <xdr:pic>
      <xdr:nvPicPr>
        <xdr:cNvPr id="1043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412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5442</xdr:rowOff>
    </xdr:to>
    <xdr:pic>
      <xdr:nvPicPr>
        <xdr:cNvPr id="1044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610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5443</xdr:rowOff>
    </xdr:to>
    <xdr:pic>
      <xdr:nvPicPr>
        <xdr:cNvPr id="1045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1808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5443</xdr:rowOff>
    </xdr:to>
    <xdr:pic>
      <xdr:nvPicPr>
        <xdr:cNvPr id="1046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006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190500</xdr:colOff>
      <xdr:row>106</xdr:row>
      <xdr:rowOff>5443</xdr:rowOff>
    </xdr:to>
    <xdr:pic>
      <xdr:nvPicPr>
        <xdr:cNvPr id="1047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402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5443</xdr:rowOff>
    </xdr:to>
    <xdr:pic>
      <xdr:nvPicPr>
        <xdr:cNvPr id="1048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600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5443</xdr:rowOff>
    </xdr:to>
    <xdr:pic>
      <xdr:nvPicPr>
        <xdr:cNvPr id="1049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799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5442</xdr:rowOff>
    </xdr:to>
    <xdr:pic>
      <xdr:nvPicPr>
        <xdr:cNvPr id="1050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2997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5443</xdr:rowOff>
    </xdr:to>
    <xdr:pic>
      <xdr:nvPicPr>
        <xdr:cNvPr id="1051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195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5443</xdr:rowOff>
    </xdr:to>
    <xdr:pic>
      <xdr:nvPicPr>
        <xdr:cNvPr id="1052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190500</xdr:colOff>
      <xdr:row>113</xdr:row>
      <xdr:rowOff>5443</xdr:rowOff>
    </xdr:to>
    <xdr:pic>
      <xdr:nvPicPr>
        <xdr:cNvPr id="1053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3789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190500</xdr:colOff>
      <xdr:row>115</xdr:row>
      <xdr:rowOff>5443</xdr:rowOff>
    </xdr:to>
    <xdr:pic>
      <xdr:nvPicPr>
        <xdr:cNvPr id="1054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18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5442</xdr:rowOff>
    </xdr:to>
    <xdr:pic>
      <xdr:nvPicPr>
        <xdr:cNvPr id="1055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38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5443</xdr:rowOff>
    </xdr:to>
    <xdr:pic>
      <xdr:nvPicPr>
        <xdr:cNvPr id="1056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58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5443</xdr:rowOff>
    </xdr:to>
    <xdr:pic>
      <xdr:nvPicPr>
        <xdr:cNvPr id="1057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78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5443</xdr:rowOff>
    </xdr:to>
    <xdr:pic>
      <xdr:nvPicPr>
        <xdr:cNvPr id="1058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497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5443</xdr:rowOff>
    </xdr:to>
    <xdr:pic>
      <xdr:nvPicPr>
        <xdr:cNvPr id="1059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17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5443</xdr:rowOff>
    </xdr:to>
    <xdr:pic>
      <xdr:nvPicPr>
        <xdr:cNvPr id="1060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37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5443</xdr:rowOff>
    </xdr:to>
    <xdr:pic>
      <xdr:nvPicPr>
        <xdr:cNvPr id="1061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57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123</xdr:row>
      <xdr:rowOff>0</xdr:rowOff>
    </xdr:from>
    <xdr:to>
      <xdr:col>1</xdr:col>
      <xdr:colOff>190500</xdr:colOff>
      <xdr:row>124</xdr:row>
      <xdr:rowOff>5443</xdr:rowOff>
    </xdr:to>
    <xdr:pic>
      <xdr:nvPicPr>
        <xdr:cNvPr id="1062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596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5443</xdr:rowOff>
    </xdr:to>
    <xdr:pic>
      <xdr:nvPicPr>
        <xdr:cNvPr id="1063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16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5443</xdr:rowOff>
    </xdr:to>
    <xdr:pic>
      <xdr:nvPicPr>
        <xdr:cNvPr id="1064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36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5443</xdr:rowOff>
    </xdr:to>
    <xdr:pic>
      <xdr:nvPicPr>
        <xdr:cNvPr id="1065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56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5443</xdr:rowOff>
    </xdr:to>
    <xdr:pic>
      <xdr:nvPicPr>
        <xdr:cNvPr id="1066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676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129</xdr:row>
      <xdr:rowOff>0</xdr:rowOff>
    </xdr:from>
    <xdr:to>
      <xdr:col>1</xdr:col>
      <xdr:colOff>190500</xdr:colOff>
      <xdr:row>130</xdr:row>
      <xdr:rowOff>5442</xdr:rowOff>
    </xdr:to>
    <xdr:pic>
      <xdr:nvPicPr>
        <xdr:cNvPr id="1067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15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131</xdr:row>
      <xdr:rowOff>0</xdr:rowOff>
    </xdr:from>
    <xdr:to>
      <xdr:col>1</xdr:col>
      <xdr:colOff>190500</xdr:colOff>
      <xdr:row>132</xdr:row>
      <xdr:rowOff>5443</xdr:rowOff>
    </xdr:to>
    <xdr:pic>
      <xdr:nvPicPr>
        <xdr:cNvPr id="1068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553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5443</xdr:rowOff>
    </xdr:to>
    <xdr:pic>
      <xdr:nvPicPr>
        <xdr:cNvPr id="1069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5443</xdr:rowOff>
    </xdr:to>
    <xdr:pic>
      <xdr:nvPicPr>
        <xdr:cNvPr id="107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190500</xdr:colOff>
      <xdr:row>136</xdr:row>
      <xdr:rowOff>5443</xdr:rowOff>
    </xdr:to>
    <xdr:pic>
      <xdr:nvPicPr>
        <xdr:cNvPr id="107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34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190500</xdr:colOff>
      <xdr:row>136</xdr:row>
      <xdr:rowOff>5443</xdr:rowOff>
    </xdr:to>
    <xdr:pic>
      <xdr:nvPicPr>
        <xdr:cNvPr id="107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34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5442</xdr:rowOff>
    </xdr:to>
    <xdr:pic>
      <xdr:nvPicPr>
        <xdr:cNvPr id="107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5443</xdr:rowOff>
    </xdr:to>
    <xdr:pic>
      <xdr:nvPicPr>
        <xdr:cNvPr id="107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74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5443</xdr:rowOff>
    </xdr:to>
    <xdr:pic>
      <xdr:nvPicPr>
        <xdr:cNvPr id="107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894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143</xdr:row>
      <xdr:rowOff>5443</xdr:rowOff>
    </xdr:to>
    <xdr:pic>
      <xdr:nvPicPr>
        <xdr:cNvPr id="1076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733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143</xdr:row>
      <xdr:rowOff>5443</xdr:rowOff>
    </xdr:to>
    <xdr:pic>
      <xdr:nvPicPr>
        <xdr:cNvPr id="1077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733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5442</xdr:rowOff>
    </xdr:to>
    <xdr:pic>
      <xdr:nvPicPr>
        <xdr:cNvPr id="1078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5443</xdr:rowOff>
    </xdr:to>
    <xdr:pic>
      <xdr:nvPicPr>
        <xdr:cNvPr id="107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129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5443</xdr:rowOff>
    </xdr:to>
    <xdr:pic>
      <xdr:nvPicPr>
        <xdr:cNvPr id="10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32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5443</xdr:rowOff>
    </xdr:to>
    <xdr:pic>
      <xdr:nvPicPr>
        <xdr:cNvPr id="10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525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5443</xdr:rowOff>
    </xdr:to>
    <xdr:pic>
      <xdr:nvPicPr>
        <xdr:cNvPr id="10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723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5443</xdr:rowOff>
    </xdr:to>
    <xdr:pic>
      <xdr:nvPicPr>
        <xdr:cNvPr id="10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0921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5443</xdr:rowOff>
    </xdr:to>
    <xdr:pic>
      <xdr:nvPicPr>
        <xdr:cNvPr id="10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31120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190500</xdr:colOff>
      <xdr:row>24</xdr:row>
      <xdr:rowOff>5443</xdr:rowOff>
    </xdr:to>
    <xdr:pic>
      <xdr:nvPicPr>
        <xdr:cNvPr id="1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489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5442</xdr:rowOff>
    </xdr:to>
    <xdr:pic>
      <xdr:nvPicPr>
        <xdr:cNvPr id="1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09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5443</xdr:rowOff>
    </xdr:to>
    <xdr:pic>
      <xdr:nvPicPr>
        <xdr:cNvPr id="1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5443</xdr:rowOff>
    </xdr:to>
    <xdr:pic>
      <xdr:nvPicPr>
        <xdr:cNvPr id="1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5443</xdr:rowOff>
    </xdr:to>
    <xdr:pic>
      <xdr:nvPicPr>
        <xdr:cNvPr id="1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180975</xdr:rowOff>
    </xdr:from>
    <xdr:to>
      <xdr:col>1</xdr:col>
      <xdr:colOff>190500</xdr:colOff>
      <xdr:row>40</xdr:row>
      <xdr:rowOff>171129</xdr:rowOff>
    </xdr:to>
    <xdr:pic>
      <xdr:nvPicPr>
        <xdr:cNvPr id="1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07855"/>
          <a:ext cx="190500" cy="17738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5443</xdr:rowOff>
    </xdr:to>
    <xdr:pic>
      <xdr:nvPicPr>
        <xdr:cNvPr id="1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5443</xdr:rowOff>
    </xdr:to>
    <xdr:pic>
      <xdr:nvPicPr>
        <xdr:cNvPr id="1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190500</xdr:colOff>
      <xdr:row>38</xdr:row>
      <xdr:rowOff>5443</xdr:rowOff>
    </xdr:to>
    <xdr:pic>
      <xdr:nvPicPr>
        <xdr:cNvPr id="1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8930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5442</xdr:rowOff>
    </xdr:to>
    <xdr:pic>
      <xdr:nvPicPr>
        <xdr:cNvPr id="1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128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5443</xdr:rowOff>
    </xdr:to>
    <xdr:pic>
      <xdr:nvPicPr>
        <xdr:cNvPr id="1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326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5443</xdr:rowOff>
    </xdr:to>
    <xdr:pic>
      <xdr:nvPicPr>
        <xdr:cNvPr id="1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525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5443</xdr:rowOff>
    </xdr:to>
    <xdr:pic>
      <xdr:nvPicPr>
        <xdr:cNvPr id="1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723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5443</xdr:rowOff>
    </xdr:to>
    <xdr:pic>
      <xdr:nvPicPr>
        <xdr:cNvPr id="1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9921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5443</xdr:rowOff>
    </xdr:to>
    <xdr:pic>
      <xdr:nvPicPr>
        <xdr:cNvPr id="1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760880" y="10119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19849</xdr:rowOff>
    </xdr:to>
    <xdr:pic>
      <xdr:nvPicPr>
        <xdr:cNvPr id="124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41120"/>
          <a:ext cx="190500" cy="19184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124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24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10886</xdr:rowOff>
    </xdr:to>
    <xdr:pic>
      <xdr:nvPicPr>
        <xdr:cNvPr id="12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8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124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7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10885</xdr:rowOff>
    </xdr:to>
    <xdr:pic>
      <xdr:nvPicPr>
        <xdr:cNvPr id="124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55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10885</xdr:rowOff>
    </xdr:to>
    <xdr:pic>
      <xdr:nvPicPr>
        <xdr:cNvPr id="124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21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124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8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124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8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125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16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17</xdr:row>
      <xdr:rowOff>10886</xdr:rowOff>
    </xdr:to>
    <xdr:pic>
      <xdr:nvPicPr>
        <xdr:cNvPr id="125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352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190500</xdr:colOff>
      <xdr:row>18</xdr:row>
      <xdr:rowOff>10885</xdr:rowOff>
    </xdr:to>
    <xdr:pic>
      <xdr:nvPicPr>
        <xdr:cNvPr id="125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535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10887</xdr:rowOff>
    </xdr:to>
    <xdr:pic>
      <xdr:nvPicPr>
        <xdr:cNvPr id="125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718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125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5443</xdr:rowOff>
    </xdr:to>
    <xdr:pic>
      <xdr:nvPicPr>
        <xdr:cNvPr id="125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859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35</xdr:row>
      <xdr:rowOff>10886</xdr:rowOff>
    </xdr:to>
    <xdr:pic>
      <xdr:nvPicPr>
        <xdr:cNvPr id="125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61834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5443</xdr:rowOff>
    </xdr:to>
    <xdr:pic>
      <xdr:nvPicPr>
        <xdr:cNvPr id="125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74142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10886</xdr:rowOff>
    </xdr:to>
    <xdr:pic>
      <xdr:nvPicPr>
        <xdr:cNvPr id="125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608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125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791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10885</xdr:rowOff>
    </xdr:to>
    <xdr:pic>
      <xdr:nvPicPr>
        <xdr:cNvPr id="126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620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10885</xdr:rowOff>
    </xdr:to>
    <xdr:pic>
      <xdr:nvPicPr>
        <xdr:cNvPr id="126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620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13062</xdr:rowOff>
    </xdr:to>
    <xdr:pic>
      <xdr:nvPicPr>
        <xdr:cNvPr id="126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9862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10887</xdr:rowOff>
    </xdr:to>
    <xdr:pic>
      <xdr:nvPicPr>
        <xdr:cNvPr id="126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2169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10886</xdr:rowOff>
    </xdr:to>
    <xdr:pic>
      <xdr:nvPicPr>
        <xdr:cNvPr id="126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2534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10886</xdr:rowOff>
    </xdr:to>
    <xdr:pic>
      <xdr:nvPicPr>
        <xdr:cNvPr id="126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271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10886</xdr:rowOff>
    </xdr:to>
    <xdr:pic>
      <xdr:nvPicPr>
        <xdr:cNvPr id="126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08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13062</xdr:rowOff>
    </xdr:to>
    <xdr:pic>
      <xdr:nvPicPr>
        <xdr:cNvPr id="126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4493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10886</xdr:rowOff>
    </xdr:to>
    <xdr:pic>
      <xdr:nvPicPr>
        <xdr:cNvPr id="126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63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10887</xdr:rowOff>
    </xdr:to>
    <xdr:pic>
      <xdr:nvPicPr>
        <xdr:cNvPr id="126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3815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10885</xdr:rowOff>
    </xdr:to>
    <xdr:pic>
      <xdr:nvPicPr>
        <xdr:cNvPr id="127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18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10886</xdr:rowOff>
    </xdr:to>
    <xdr:pic>
      <xdr:nvPicPr>
        <xdr:cNvPr id="127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36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10885</xdr:rowOff>
    </xdr:to>
    <xdr:pic>
      <xdr:nvPicPr>
        <xdr:cNvPr id="127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54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10886</xdr:rowOff>
    </xdr:to>
    <xdr:pic>
      <xdr:nvPicPr>
        <xdr:cNvPr id="127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472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13062</xdr:rowOff>
    </xdr:to>
    <xdr:pic>
      <xdr:nvPicPr>
        <xdr:cNvPr id="127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095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10887</xdr:rowOff>
    </xdr:to>
    <xdr:pic>
      <xdr:nvPicPr>
        <xdr:cNvPr id="127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2781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10886</xdr:rowOff>
    </xdr:to>
    <xdr:pic>
      <xdr:nvPicPr>
        <xdr:cNvPr id="127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64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10885</xdr:rowOff>
    </xdr:to>
    <xdr:pic>
      <xdr:nvPicPr>
        <xdr:cNvPr id="127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5826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10886</xdr:rowOff>
    </xdr:to>
    <xdr:pic>
      <xdr:nvPicPr>
        <xdr:cNvPr id="127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009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10886</xdr:rowOff>
    </xdr:to>
    <xdr:pic>
      <xdr:nvPicPr>
        <xdr:cNvPr id="127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192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10886</xdr:rowOff>
    </xdr:to>
    <xdr:pic>
      <xdr:nvPicPr>
        <xdr:cNvPr id="128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375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13062</xdr:rowOff>
    </xdr:to>
    <xdr:pic>
      <xdr:nvPicPr>
        <xdr:cNvPr id="128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5582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10885</xdr:rowOff>
    </xdr:to>
    <xdr:pic>
      <xdr:nvPicPr>
        <xdr:cNvPr id="128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6741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10886</xdr:rowOff>
    </xdr:to>
    <xdr:pic>
      <xdr:nvPicPr>
        <xdr:cNvPr id="128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7472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10886</xdr:rowOff>
    </xdr:to>
    <xdr:pic>
      <xdr:nvPicPr>
        <xdr:cNvPr id="128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7655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10886</xdr:rowOff>
    </xdr:to>
    <xdr:pic>
      <xdr:nvPicPr>
        <xdr:cNvPr id="128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7838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10885</xdr:rowOff>
    </xdr:to>
    <xdr:pic>
      <xdr:nvPicPr>
        <xdr:cNvPr id="128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021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13062</xdr:rowOff>
    </xdr:to>
    <xdr:pic>
      <xdr:nvPicPr>
        <xdr:cNvPr id="128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204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10886</xdr:rowOff>
    </xdr:to>
    <xdr:pic>
      <xdr:nvPicPr>
        <xdr:cNvPr id="128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569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10886</xdr:rowOff>
    </xdr:to>
    <xdr:pic>
      <xdr:nvPicPr>
        <xdr:cNvPr id="128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752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10886</xdr:rowOff>
    </xdr:to>
    <xdr:pic>
      <xdr:nvPicPr>
        <xdr:cNvPr id="129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8935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87</xdr:row>
      <xdr:rowOff>10886</xdr:rowOff>
    </xdr:to>
    <xdr:pic>
      <xdr:nvPicPr>
        <xdr:cNvPr id="12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9118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13062</xdr:rowOff>
    </xdr:to>
    <xdr:pic>
      <xdr:nvPicPr>
        <xdr:cNvPr id="12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9667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10887</xdr:rowOff>
    </xdr:to>
    <xdr:pic>
      <xdr:nvPicPr>
        <xdr:cNvPr id="12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032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10886</xdr:rowOff>
    </xdr:to>
    <xdr:pic>
      <xdr:nvPicPr>
        <xdr:cNvPr id="12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398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10885</xdr:rowOff>
    </xdr:to>
    <xdr:pic>
      <xdr:nvPicPr>
        <xdr:cNvPr id="12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581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10886</xdr:rowOff>
    </xdr:to>
    <xdr:pic>
      <xdr:nvPicPr>
        <xdr:cNvPr id="12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764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10885</xdr:rowOff>
    </xdr:to>
    <xdr:pic>
      <xdr:nvPicPr>
        <xdr:cNvPr id="12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0947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10886</xdr:rowOff>
    </xdr:to>
    <xdr:pic>
      <xdr:nvPicPr>
        <xdr:cNvPr id="12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130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13062</xdr:rowOff>
    </xdr:to>
    <xdr:pic>
      <xdr:nvPicPr>
        <xdr:cNvPr id="12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313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10887</xdr:rowOff>
    </xdr:to>
    <xdr:pic>
      <xdr:nvPicPr>
        <xdr:cNvPr id="13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496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10885</xdr:rowOff>
    </xdr:to>
    <xdr:pic>
      <xdr:nvPicPr>
        <xdr:cNvPr id="13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1861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10886</xdr:rowOff>
    </xdr:to>
    <xdr:pic>
      <xdr:nvPicPr>
        <xdr:cNvPr id="13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044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10885</xdr:rowOff>
    </xdr:to>
    <xdr:pic>
      <xdr:nvPicPr>
        <xdr:cNvPr id="13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227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105</xdr:row>
      <xdr:rowOff>10886</xdr:rowOff>
    </xdr:to>
    <xdr:pic>
      <xdr:nvPicPr>
        <xdr:cNvPr id="13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410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13062</xdr:rowOff>
    </xdr:to>
    <xdr:pic>
      <xdr:nvPicPr>
        <xdr:cNvPr id="13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776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10886</xdr:rowOff>
    </xdr:to>
    <xdr:pic>
      <xdr:nvPicPr>
        <xdr:cNvPr id="13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2959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10886</xdr:rowOff>
    </xdr:to>
    <xdr:pic>
      <xdr:nvPicPr>
        <xdr:cNvPr id="13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141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10886</xdr:rowOff>
    </xdr:to>
    <xdr:pic>
      <xdr:nvPicPr>
        <xdr:cNvPr id="13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324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10885</xdr:rowOff>
    </xdr:to>
    <xdr:pic>
      <xdr:nvPicPr>
        <xdr:cNvPr id="13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507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10886</xdr:rowOff>
    </xdr:to>
    <xdr:pic>
      <xdr:nvPicPr>
        <xdr:cNvPr id="13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369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114</xdr:row>
      <xdr:rowOff>10886</xdr:rowOff>
    </xdr:to>
    <xdr:pic>
      <xdr:nvPicPr>
        <xdr:cNvPr id="13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056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13061</xdr:rowOff>
    </xdr:to>
    <xdr:pic>
      <xdr:nvPicPr>
        <xdr:cNvPr id="13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422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10887</xdr:rowOff>
    </xdr:to>
    <xdr:pic>
      <xdr:nvPicPr>
        <xdr:cNvPr id="13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604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10885</xdr:rowOff>
    </xdr:to>
    <xdr:pic>
      <xdr:nvPicPr>
        <xdr:cNvPr id="13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787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10886</xdr:rowOff>
    </xdr:to>
    <xdr:pic>
      <xdr:nvPicPr>
        <xdr:cNvPr id="13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4970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10886</xdr:rowOff>
    </xdr:to>
    <xdr:pic>
      <xdr:nvPicPr>
        <xdr:cNvPr id="13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153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10886</xdr:rowOff>
    </xdr:to>
    <xdr:pic>
      <xdr:nvPicPr>
        <xdr:cNvPr id="13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336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10886</xdr:rowOff>
    </xdr:to>
    <xdr:pic>
      <xdr:nvPicPr>
        <xdr:cNvPr id="13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519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123</xdr:row>
      <xdr:rowOff>10885</xdr:rowOff>
    </xdr:to>
    <xdr:pic>
      <xdr:nvPicPr>
        <xdr:cNvPr id="13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570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10885</xdr:rowOff>
    </xdr:to>
    <xdr:pic>
      <xdr:nvPicPr>
        <xdr:cNvPr id="13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068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10887</xdr:rowOff>
    </xdr:to>
    <xdr:pic>
      <xdr:nvPicPr>
        <xdr:cNvPr id="13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250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10886</xdr:rowOff>
    </xdr:to>
    <xdr:pic>
      <xdr:nvPicPr>
        <xdr:cNvPr id="13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433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10886</xdr:rowOff>
    </xdr:to>
    <xdr:pic>
      <xdr:nvPicPr>
        <xdr:cNvPr id="13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616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129</xdr:row>
      <xdr:rowOff>10886</xdr:rowOff>
    </xdr:to>
    <xdr:pic>
      <xdr:nvPicPr>
        <xdr:cNvPr id="13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6799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131</xdr:row>
      <xdr:rowOff>10886</xdr:rowOff>
    </xdr:to>
    <xdr:pic>
      <xdr:nvPicPr>
        <xdr:cNvPr id="13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165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13062</xdr:rowOff>
    </xdr:to>
    <xdr:pic>
      <xdr:nvPicPr>
        <xdr:cNvPr id="13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531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10887</xdr:rowOff>
    </xdr:to>
    <xdr:pic>
      <xdr:nvPicPr>
        <xdr:cNvPr id="13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713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10887</xdr:rowOff>
    </xdr:to>
    <xdr:pic>
      <xdr:nvPicPr>
        <xdr:cNvPr id="13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7713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10885</xdr:rowOff>
    </xdr:to>
    <xdr:pic>
      <xdr:nvPicPr>
        <xdr:cNvPr id="132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262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10885</xdr:rowOff>
    </xdr:to>
    <xdr:pic>
      <xdr:nvPicPr>
        <xdr:cNvPr id="13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262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10886</xdr:rowOff>
    </xdr:to>
    <xdr:pic>
      <xdr:nvPicPr>
        <xdr:cNvPr id="13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445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10885</xdr:rowOff>
    </xdr:to>
    <xdr:pic>
      <xdr:nvPicPr>
        <xdr:cNvPr id="13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628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10886</xdr:rowOff>
    </xdr:to>
    <xdr:pic>
      <xdr:nvPicPr>
        <xdr:cNvPr id="13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881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10885</xdr:rowOff>
    </xdr:to>
    <xdr:pic>
      <xdr:nvPicPr>
        <xdr:cNvPr id="133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542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10885</xdr:rowOff>
    </xdr:to>
    <xdr:pic>
      <xdr:nvPicPr>
        <xdr:cNvPr id="133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542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10886</xdr:rowOff>
    </xdr:to>
    <xdr:pic>
      <xdr:nvPicPr>
        <xdr:cNvPr id="133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725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10885</xdr:rowOff>
    </xdr:to>
    <xdr:pic>
      <xdr:nvPicPr>
        <xdr:cNvPr id="133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29908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10886</xdr:rowOff>
    </xdr:to>
    <xdr:pic>
      <xdr:nvPicPr>
        <xdr:cNvPr id="13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091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10886</xdr:rowOff>
    </xdr:to>
    <xdr:pic>
      <xdr:nvPicPr>
        <xdr:cNvPr id="13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274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10886</xdr:rowOff>
    </xdr:to>
    <xdr:pic>
      <xdr:nvPicPr>
        <xdr:cNvPr id="13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457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13062</xdr:rowOff>
    </xdr:to>
    <xdr:pic>
      <xdr:nvPicPr>
        <xdr:cNvPr id="13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640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151</xdr:row>
      <xdr:rowOff>10886</xdr:rowOff>
    </xdr:to>
    <xdr:pic>
      <xdr:nvPicPr>
        <xdr:cNvPr id="13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30822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134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134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134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134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134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134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134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135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135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135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135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135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135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5442</xdr:rowOff>
    </xdr:to>
    <xdr:pic>
      <xdr:nvPicPr>
        <xdr:cNvPr id="135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4861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5443</xdr:rowOff>
    </xdr:to>
    <xdr:pic>
      <xdr:nvPicPr>
        <xdr:cNvPr id="135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097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5443</xdr:rowOff>
    </xdr:to>
    <xdr:pic>
      <xdr:nvPicPr>
        <xdr:cNvPr id="135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295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5443</xdr:rowOff>
    </xdr:to>
    <xdr:pic>
      <xdr:nvPicPr>
        <xdr:cNvPr id="135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295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19851</xdr:rowOff>
    </xdr:to>
    <xdr:pic>
      <xdr:nvPicPr>
        <xdr:cNvPr id="136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5494020"/>
          <a:ext cx="190500" cy="19184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42</xdr:row>
      <xdr:rowOff>3042</xdr:rowOff>
    </xdr:to>
    <xdr:pic>
      <xdr:nvPicPr>
        <xdr:cNvPr id="136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887075"/>
          <a:ext cx="190500" cy="17335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10886</xdr:rowOff>
    </xdr:to>
    <xdr:pic>
      <xdr:nvPicPr>
        <xdr:cNvPr id="136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974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10886</xdr:rowOff>
    </xdr:to>
    <xdr:pic>
      <xdr:nvPicPr>
        <xdr:cNvPr id="136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9974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13061</xdr:rowOff>
    </xdr:to>
    <xdr:pic>
      <xdr:nvPicPr>
        <xdr:cNvPr id="136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340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10886</xdr:rowOff>
    </xdr:to>
    <xdr:pic>
      <xdr:nvPicPr>
        <xdr:cNvPr id="136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523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10886</xdr:rowOff>
    </xdr:to>
    <xdr:pic>
      <xdr:nvPicPr>
        <xdr:cNvPr id="136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7061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136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0888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10886</xdr:rowOff>
    </xdr:to>
    <xdr:pic>
      <xdr:nvPicPr>
        <xdr:cNvPr id="136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071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10886</xdr:rowOff>
    </xdr:to>
    <xdr:pic>
      <xdr:nvPicPr>
        <xdr:cNvPr id="13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254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10886</xdr:rowOff>
    </xdr:to>
    <xdr:pic>
      <xdr:nvPicPr>
        <xdr:cNvPr id="13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161960" y="11437620"/>
          <a:ext cx="190500" cy="1828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2"/>
  <sheetViews>
    <sheetView tabSelected="1" topLeftCell="A11" zoomScale="91" zoomScaleNormal="91" zoomScaleSheetLayoutView="55" workbookViewId="0">
      <selection activeCell="F16" sqref="F16"/>
    </sheetView>
  </sheetViews>
  <sheetFormatPr defaultRowHeight="14.4" x14ac:dyDescent="0.3"/>
  <cols>
    <col min="1" max="1" width="5.6640625" style="74" customWidth="1"/>
    <col min="2" max="2" width="45.6640625" style="15" customWidth="1"/>
    <col min="3" max="3" width="9.6640625" style="106" customWidth="1"/>
    <col min="4" max="4" width="9" style="19" customWidth="1"/>
    <col min="5" max="5" width="58.109375" style="15" customWidth="1"/>
    <col min="6" max="6" width="29.109375" style="107" customWidth="1"/>
    <col min="7" max="7" width="20.88671875" style="15" customWidth="1"/>
    <col min="8" max="8" width="18.5546875" style="16" customWidth="1"/>
    <col min="9" max="9" width="19.44140625" style="15" customWidth="1"/>
    <col min="10" max="10" width="22.109375" style="107" hidden="1" customWidth="1"/>
    <col min="11" max="11" width="20.88671875" style="74" customWidth="1"/>
    <col min="12" max="12" width="26.5546875" style="74" customWidth="1"/>
    <col min="13" max="13" width="21" style="74" customWidth="1"/>
    <col min="14" max="14" width="19.44140625" style="74" customWidth="1"/>
    <col min="15" max="15" width="51.6640625" style="116" customWidth="1"/>
    <col min="16" max="16" width="8.88671875" style="74"/>
    <col min="17" max="17" width="13.6640625" style="74" customWidth="1"/>
    <col min="18" max="16384" width="8.88671875" style="74"/>
  </cols>
  <sheetData>
    <row r="1" spans="1:17" s="16" customFormat="1" ht="24.6" customHeight="1" x14ac:dyDescent="0.3">
      <c r="A1" s="126" t="s">
        <v>46</v>
      </c>
      <c r="B1" s="127"/>
      <c r="C1" s="19"/>
      <c r="D1" s="19"/>
      <c r="E1" s="15"/>
      <c r="F1" s="58"/>
      <c r="G1" s="59"/>
      <c r="H1" s="60"/>
      <c r="I1" s="15"/>
      <c r="J1" s="15"/>
      <c r="L1" s="128" t="s">
        <v>45</v>
      </c>
      <c r="M1" s="128"/>
      <c r="N1" s="128"/>
      <c r="O1" s="61"/>
    </row>
    <row r="2" spans="1:17" s="16" customFormat="1" ht="18.75" customHeight="1" x14ac:dyDescent="0.3">
      <c r="B2" s="15"/>
      <c r="C2" s="13"/>
      <c r="D2" s="14"/>
      <c r="E2" s="62"/>
      <c r="F2" s="62"/>
      <c r="G2" s="62"/>
      <c r="H2" s="62"/>
      <c r="I2" s="15"/>
      <c r="J2" s="15"/>
      <c r="L2" s="63"/>
      <c r="M2" s="63"/>
      <c r="O2" s="64"/>
    </row>
    <row r="3" spans="1:17" s="16" customFormat="1" ht="24.75" customHeight="1" x14ac:dyDescent="0.3">
      <c r="A3" s="65"/>
      <c r="B3" s="66" t="s">
        <v>17</v>
      </c>
      <c r="C3" s="62"/>
      <c r="D3" s="62"/>
      <c r="E3" s="62"/>
      <c r="F3" s="62"/>
      <c r="G3" s="62"/>
      <c r="H3" s="62"/>
      <c r="I3" s="63"/>
      <c r="J3" s="61"/>
      <c r="K3" s="61"/>
      <c r="L3" s="63"/>
      <c r="M3" s="63"/>
      <c r="O3" s="61"/>
    </row>
    <row r="4" spans="1:17" s="16" customFormat="1" ht="21" customHeight="1" thickBot="1" x14ac:dyDescent="0.35">
      <c r="A4" s="67"/>
      <c r="B4" s="68" t="s">
        <v>25</v>
      </c>
      <c r="C4" s="62"/>
      <c r="D4" s="62"/>
      <c r="E4" s="62"/>
      <c r="F4" s="62"/>
      <c r="G4" s="63"/>
      <c r="H4" s="63"/>
      <c r="I4" s="63"/>
      <c r="J4" s="15"/>
      <c r="K4" s="15"/>
      <c r="L4" s="63"/>
      <c r="M4" s="63"/>
      <c r="O4" s="61"/>
    </row>
    <row r="5" spans="1:17" s="16" customFormat="1" ht="42.75" customHeight="1" thickBot="1" x14ac:dyDescent="0.35">
      <c r="A5" s="17"/>
      <c r="B5" s="18"/>
      <c r="C5" s="19"/>
      <c r="D5" s="19"/>
      <c r="E5" s="15"/>
      <c r="F5" s="25" t="s">
        <v>24</v>
      </c>
      <c r="G5" s="15"/>
      <c r="I5" s="15"/>
      <c r="J5" s="20"/>
      <c r="L5" s="27" t="s">
        <v>24</v>
      </c>
      <c r="O5" s="69"/>
    </row>
    <row r="6" spans="1:17" s="16" customFormat="1" ht="112.5" customHeight="1" thickTop="1" thickBot="1" x14ac:dyDescent="0.35">
      <c r="A6" s="21" t="s">
        <v>1</v>
      </c>
      <c r="B6" s="33" t="s">
        <v>57</v>
      </c>
      <c r="C6" s="33" t="s">
        <v>0</v>
      </c>
      <c r="D6" s="33" t="s">
        <v>58</v>
      </c>
      <c r="E6" s="33" t="s">
        <v>59</v>
      </c>
      <c r="F6" s="29" t="s">
        <v>2</v>
      </c>
      <c r="G6" s="32" t="s">
        <v>60</v>
      </c>
      <c r="H6" s="56" t="s">
        <v>61</v>
      </c>
      <c r="I6" s="32" t="s">
        <v>62</v>
      </c>
      <c r="J6" s="32" t="s">
        <v>12</v>
      </c>
      <c r="K6" s="32" t="s">
        <v>13</v>
      </c>
      <c r="L6" s="28" t="s">
        <v>14</v>
      </c>
      <c r="M6" s="56" t="s">
        <v>15</v>
      </c>
      <c r="N6" s="56" t="s">
        <v>16</v>
      </c>
      <c r="O6" s="32" t="s">
        <v>63</v>
      </c>
    </row>
    <row r="7" spans="1:17" ht="61.5" customHeight="1" thickTop="1" x14ac:dyDescent="0.3">
      <c r="A7" s="70">
        <v>1</v>
      </c>
      <c r="B7" s="71" t="s">
        <v>32</v>
      </c>
      <c r="C7" s="72">
        <v>1</v>
      </c>
      <c r="D7" s="73" t="s">
        <v>27</v>
      </c>
      <c r="E7" s="71" t="s">
        <v>47</v>
      </c>
      <c r="F7" s="46" t="s">
        <v>69</v>
      </c>
      <c r="G7" s="120" t="s">
        <v>56</v>
      </c>
      <c r="H7" s="120" t="s">
        <v>33</v>
      </c>
      <c r="I7" s="120" t="s">
        <v>34</v>
      </c>
      <c r="J7" s="47">
        <f t="shared" ref="J7:J19" si="0">C7*K7</f>
        <v>4000</v>
      </c>
      <c r="K7" s="35">
        <v>4000</v>
      </c>
      <c r="L7" s="48">
        <v>3900</v>
      </c>
      <c r="M7" s="31">
        <f t="shared" ref="M7:M19" si="1">C7*L7</f>
        <v>3900</v>
      </c>
      <c r="N7" s="49" t="str">
        <f t="shared" ref="N7:N15" si="2">IF(ISNUMBER(L7), IF(L7&gt;K7,"NEVYHOVUJE","VYHOVUJE")," ")</f>
        <v>VYHOVUJE</v>
      </c>
      <c r="O7" s="117" t="s">
        <v>5</v>
      </c>
      <c r="Q7" s="75"/>
    </row>
    <row r="8" spans="1:17" ht="61.5" customHeight="1" x14ac:dyDescent="0.3">
      <c r="A8" s="76">
        <v>2</v>
      </c>
      <c r="B8" s="77" t="s">
        <v>35</v>
      </c>
      <c r="C8" s="78">
        <v>1</v>
      </c>
      <c r="D8" s="79" t="s">
        <v>27</v>
      </c>
      <c r="E8" s="77" t="s">
        <v>47</v>
      </c>
      <c r="F8" s="36" t="s">
        <v>70</v>
      </c>
      <c r="G8" s="130"/>
      <c r="H8" s="130"/>
      <c r="I8" s="130"/>
      <c r="J8" s="9">
        <f t="shared" si="0"/>
        <v>4000</v>
      </c>
      <c r="K8" s="37">
        <v>4000</v>
      </c>
      <c r="L8" s="50">
        <v>3900</v>
      </c>
      <c r="M8" s="26">
        <f t="shared" si="1"/>
        <v>3900</v>
      </c>
      <c r="N8" s="51" t="str">
        <f t="shared" si="2"/>
        <v>VYHOVUJE</v>
      </c>
      <c r="O8" s="118"/>
      <c r="Q8" s="75"/>
    </row>
    <row r="9" spans="1:17" ht="61.5" customHeight="1" x14ac:dyDescent="0.3">
      <c r="A9" s="76">
        <v>3</v>
      </c>
      <c r="B9" s="80" t="s">
        <v>36</v>
      </c>
      <c r="C9" s="78">
        <v>2</v>
      </c>
      <c r="D9" s="81" t="s">
        <v>27</v>
      </c>
      <c r="E9" s="80" t="s">
        <v>48</v>
      </c>
      <c r="F9" s="36" t="s">
        <v>71</v>
      </c>
      <c r="G9" s="130"/>
      <c r="H9" s="130"/>
      <c r="I9" s="130"/>
      <c r="J9" s="9">
        <f t="shared" si="0"/>
        <v>2000</v>
      </c>
      <c r="K9" s="37">
        <v>1000</v>
      </c>
      <c r="L9" s="50">
        <v>550</v>
      </c>
      <c r="M9" s="26">
        <f t="shared" si="1"/>
        <v>1100</v>
      </c>
      <c r="N9" s="51" t="str">
        <f t="shared" si="2"/>
        <v>VYHOVUJE</v>
      </c>
      <c r="O9" s="118"/>
      <c r="Q9" s="75"/>
    </row>
    <row r="10" spans="1:17" ht="61.5" customHeight="1" x14ac:dyDescent="0.3">
      <c r="A10" s="76">
        <v>4</v>
      </c>
      <c r="B10" s="77" t="s">
        <v>37</v>
      </c>
      <c r="C10" s="78">
        <v>1</v>
      </c>
      <c r="D10" s="79" t="s">
        <v>27</v>
      </c>
      <c r="E10" s="77" t="s">
        <v>47</v>
      </c>
      <c r="F10" s="36" t="s">
        <v>72</v>
      </c>
      <c r="G10" s="130"/>
      <c r="H10" s="130"/>
      <c r="I10" s="130"/>
      <c r="J10" s="9">
        <f t="shared" si="0"/>
        <v>4000</v>
      </c>
      <c r="K10" s="37">
        <v>4000</v>
      </c>
      <c r="L10" s="50">
        <v>3900</v>
      </c>
      <c r="M10" s="26">
        <f t="shared" si="1"/>
        <v>3900</v>
      </c>
      <c r="N10" s="51" t="str">
        <f t="shared" si="2"/>
        <v>VYHOVUJE</v>
      </c>
      <c r="O10" s="118"/>
      <c r="Q10" s="75"/>
    </row>
    <row r="11" spans="1:17" ht="61.5" customHeight="1" thickBot="1" x14ac:dyDescent="0.35">
      <c r="A11" s="82">
        <v>5</v>
      </c>
      <c r="B11" s="83" t="s">
        <v>38</v>
      </c>
      <c r="C11" s="34">
        <v>2</v>
      </c>
      <c r="D11" s="84" t="s">
        <v>27</v>
      </c>
      <c r="E11" s="83" t="s">
        <v>49</v>
      </c>
      <c r="F11" s="38" t="s">
        <v>80</v>
      </c>
      <c r="G11" s="121"/>
      <c r="H11" s="121"/>
      <c r="I11" s="121"/>
      <c r="J11" s="10">
        <f t="shared" si="0"/>
        <v>6000</v>
      </c>
      <c r="K11" s="39">
        <v>3000</v>
      </c>
      <c r="L11" s="52">
        <v>2900</v>
      </c>
      <c r="M11" s="30">
        <f t="shared" si="1"/>
        <v>5800</v>
      </c>
      <c r="N11" s="53" t="str">
        <f t="shared" si="2"/>
        <v>VYHOVUJE</v>
      </c>
      <c r="O11" s="119"/>
      <c r="Q11" s="75"/>
    </row>
    <row r="12" spans="1:17" ht="60" customHeight="1" thickTop="1" thickBot="1" x14ac:dyDescent="0.35">
      <c r="A12" s="85">
        <v>6</v>
      </c>
      <c r="B12" s="86" t="s">
        <v>68</v>
      </c>
      <c r="C12" s="87">
        <v>2</v>
      </c>
      <c r="D12" s="88" t="s">
        <v>27</v>
      </c>
      <c r="E12" s="86" t="s">
        <v>39</v>
      </c>
      <c r="F12" s="40" t="s">
        <v>73</v>
      </c>
      <c r="G12" s="45" t="s">
        <v>56</v>
      </c>
      <c r="H12" s="45" t="s">
        <v>40</v>
      </c>
      <c r="I12" s="45" t="s">
        <v>41</v>
      </c>
      <c r="J12" s="41">
        <f t="shared" si="0"/>
        <v>4600</v>
      </c>
      <c r="K12" s="54">
        <v>2300</v>
      </c>
      <c r="L12" s="42">
        <v>2100</v>
      </c>
      <c r="M12" s="43">
        <f t="shared" si="1"/>
        <v>4200</v>
      </c>
      <c r="N12" s="55" t="str">
        <f t="shared" si="2"/>
        <v>VYHOVUJE</v>
      </c>
      <c r="O12" s="44" t="s">
        <v>5</v>
      </c>
      <c r="Q12" s="75"/>
    </row>
    <row r="13" spans="1:17" ht="87.75" customHeight="1" thickTop="1" thickBot="1" x14ac:dyDescent="0.35">
      <c r="A13" s="85">
        <v>7</v>
      </c>
      <c r="B13" s="86" t="s">
        <v>51</v>
      </c>
      <c r="C13" s="87">
        <v>1</v>
      </c>
      <c r="D13" s="88" t="s">
        <v>42</v>
      </c>
      <c r="E13" s="86" t="s">
        <v>50</v>
      </c>
      <c r="F13" s="40" t="s">
        <v>81</v>
      </c>
      <c r="G13" s="45" t="s">
        <v>56</v>
      </c>
      <c r="H13" s="45" t="s">
        <v>43</v>
      </c>
      <c r="I13" s="45" t="s">
        <v>44</v>
      </c>
      <c r="J13" s="41">
        <f t="shared" si="0"/>
        <v>3600</v>
      </c>
      <c r="K13" s="54">
        <v>3600</v>
      </c>
      <c r="L13" s="42">
        <v>3550</v>
      </c>
      <c r="M13" s="43">
        <f t="shared" si="1"/>
        <v>3550</v>
      </c>
      <c r="N13" s="55" t="str">
        <f t="shared" si="2"/>
        <v>VYHOVUJE</v>
      </c>
      <c r="O13" s="44" t="s">
        <v>5</v>
      </c>
      <c r="Q13" s="75"/>
    </row>
    <row r="14" spans="1:17" ht="42" customHeight="1" thickTop="1" thickBot="1" x14ac:dyDescent="0.35">
      <c r="A14" s="70">
        <v>8</v>
      </c>
      <c r="B14" s="89" t="s">
        <v>66</v>
      </c>
      <c r="C14" s="72">
        <v>1</v>
      </c>
      <c r="D14" s="90" t="s">
        <v>27</v>
      </c>
      <c r="E14" s="89" t="s">
        <v>64</v>
      </c>
      <c r="F14" s="46" t="s">
        <v>74</v>
      </c>
      <c r="G14" s="120" t="s">
        <v>56</v>
      </c>
      <c r="H14" s="120" t="s">
        <v>43</v>
      </c>
      <c r="I14" s="120" t="s">
        <v>44</v>
      </c>
      <c r="J14" s="47">
        <f t="shared" si="0"/>
        <v>3500</v>
      </c>
      <c r="K14" s="35">
        <v>3500</v>
      </c>
      <c r="L14" s="48">
        <v>3450</v>
      </c>
      <c r="M14" s="31">
        <f t="shared" si="1"/>
        <v>3450</v>
      </c>
      <c r="N14" s="49" t="str">
        <f t="shared" si="2"/>
        <v>VYHOVUJE</v>
      </c>
      <c r="O14" s="117" t="s">
        <v>5</v>
      </c>
      <c r="Q14" s="75"/>
    </row>
    <row r="15" spans="1:17" ht="42" customHeight="1" thickTop="1" thickBot="1" x14ac:dyDescent="0.35">
      <c r="A15" s="82">
        <v>9</v>
      </c>
      <c r="B15" s="89" t="s">
        <v>67</v>
      </c>
      <c r="C15" s="34">
        <v>1</v>
      </c>
      <c r="D15" s="91" t="s">
        <v>27</v>
      </c>
      <c r="E15" s="92" t="s">
        <v>65</v>
      </c>
      <c r="F15" s="38" t="s">
        <v>75</v>
      </c>
      <c r="G15" s="121"/>
      <c r="H15" s="121"/>
      <c r="I15" s="121"/>
      <c r="J15" s="10">
        <f t="shared" si="0"/>
        <v>2847</v>
      </c>
      <c r="K15" s="39">
        <v>2847</v>
      </c>
      <c r="L15" s="52">
        <v>2800</v>
      </c>
      <c r="M15" s="30">
        <f t="shared" si="1"/>
        <v>2800</v>
      </c>
      <c r="N15" s="53" t="str">
        <f t="shared" si="2"/>
        <v>VYHOVUJE</v>
      </c>
      <c r="O15" s="119"/>
      <c r="Q15" s="75"/>
    </row>
    <row r="16" spans="1:17" ht="45.75" customHeight="1" thickTop="1" x14ac:dyDescent="0.3">
      <c r="A16" s="93">
        <v>10</v>
      </c>
      <c r="B16" s="94" t="s">
        <v>52</v>
      </c>
      <c r="C16" s="72">
        <v>1</v>
      </c>
      <c r="D16" s="95" t="s">
        <v>27</v>
      </c>
      <c r="E16" s="94" t="s">
        <v>30</v>
      </c>
      <c r="F16" s="46" t="s">
        <v>76</v>
      </c>
      <c r="G16" s="120" t="s">
        <v>56</v>
      </c>
      <c r="H16" s="120" t="s">
        <v>29</v>
      </c>
      <c r="I16" s="120" t="s">
        <v>28</v>
      </c>
      <c r="J16" s="47">
        <f t="shared" si="0"/>
        <v>4000</v>
      </c>
      <c r="K16" s="35">
        <v>4000</v>
      </c>
      <c r="L16" s="48">
        <v>3900</v>
      </c>
      <c r="M16" s="31">
        <f t="shared" si="1"/>
        <v>3900</v>
      </c>
      <c r="N16" s="49" t="str">
        <f t="shared" ref="N16:N19" si="3">IF(ISNUMBER(L16), IF(L16&gt;K16,"NEVYHOVUJE","VYHOVUJE")," ")</f>
        <v>VYHOVUJE</v>
      </c>
      <c r="O16" s="117" t="s">
        <v>5</v>
      </c>
      <c r="Q16" s="75"/>
    </row>
    <row r="17" spans="1:17" ht="24" customHeight="1" x14ac:dyDescent="0.3">
      <c r="A17" s="96">
        <v>11</v>
      </c>
      <c r="B17" s="97" t="s">
        <v>53</v>
      </c>
      <c r="C17" s="78">
        <v>1</v>
      </c>
      <c r="D17" s="98" t="s">
        <v>27</v>
      </c>
      <c r="E17" s="97" t="s">
        <v>30</v>
      </c>
      <c r="F17" s="36" t="s">
        <v>77</v>
      </c>
      <c r="G17" s="130"/>
      <c r="H17" s="130"/>
      <c r="I17" s="130"/>
      <c r="J17" s="9">
        <f t="shared" si="0"/>
        <v>4000</v>
      </c>
      <c r="K17" s="37">
        <v>4000</v>
      </c>
      <c r="L17" s="50">
        <v>3800</v>
      </c>
      <c r="M17" s="26">
        <f t="shared" si="1"/>
        <v>3800</v>
      </c>
      <c r="N17" s="51" t="str">
        <f t="shared" si="3"/>
        <v>VYHOVUJE</v>
      </c>
      <c r="O17" s="118"/>
      <c r="Q17" s="75"/>
    </row>
    <row r="18" spans="1:17" ht="24" customHeight="1" x14ac:dyDescent="0.3">
      <c r="A18" s="96">
        <v>12</v>
      </c>
      <c r="B18" s="97" t="s">
        <v>54</v>
      </c>
      <c r="C18" s="78">
        <v>1</v>
      </c>
      <c r="D18" s="98" t="s">
        <v>27</v>
      </c>
      <c r="E18" s="97" t="s">
        <v>30</v>
      </c>
      <c r="F18" s="36" t="s">
        <v>79</v>
      </c>
      <c r="G18" s="130"/>
      <c r="H18" s="130"/>
      <c r="I18" s="130"/>
      <c r="J18" s="9">
        <f t="shared" si="0"/>
        <v>4000</v>
      </c>
      <c r="K18" s="37">
        <v>4000</v>
      </c>
      <c r="L18" s="50">
        <v>3800</v>
      </c>
      <c r="M18" s="26">
        <f t="shared" si="1"/>
        <v>3800</v>
      </c>
      <c r="N18" s="51" t="str">
        <f t="shared" si="3"/>
        <v>VYHOVUJE</v>
      </c>
      <c r="O18" s="118"/>
      <c r="Q18" s="75"/>
    </row>
    <row r="19" spans="1:17" ht="24" customHeight="1" thickBot="1" x14ac:dyDescent="0.35">
      <c r="A19" s="99">
        <v>13</v>
      </c>
      <c r="B19" s="100" t="s">
        <v>55</v>
      </c>
      <c r="C19" s="34">
        <v>1</v>
      </c>
      <c r="D19" s="101" t="s">
        <v>27</v>
      </c>
      <c r="E19" s="100" t="s">
        <v>31</v>
      </c>
      <c r="F19" s="38" t="s">
        <v>78</v>
      </c>
      <c r="G19" s="121"/>
      <c r="H19" s="121"/>
      <c r="I19" s="121"/>
      <c r="J19" s="10">
        <f t="shared" si="0"/>
        <v>4000</v>
      </c>
      <c r="K19" s="39">
        <v>4000</v>
      </c>
      <c r="L19" s="52">
        <v>3800</v>
      </c>
      <c r="M19" s="30">
        <f t="shared" si="1"/>
        <v>3800</v>
      </c>
      <c r="N19" s="53" t="str">
        <f t="shared" si="3"/>
        <v>VYHOVUJE</v>
      </c>
      <c r="O19" s="119"/>
      <c r="Q19" s="75"/>
    </row>
    <row r="20" spans="1:17" ht="60.75" customHeight="1" thickTop="1" thickBot="1" x14ac:dyDescent="0.35">
      <c r="A20" s="129" t="s">
        <v>26</v>
      </c>
      <c r="B20" s="129"/>
      <c r="C20" s="129"/>
      <c r="D20" s="129"/>
      <c r="E20" s="129"/>
      <c r="F20" s="129"/>
      <c r="G20" s="129"/>
      <c r="H20" s="102"/>
      <c r="I20" s="102"/>
      <c r="J20" s="6"/>
      <c r="K20" s="32" t="s">
        <v>10</v>
      </c>
      <c r="L20" s="131" t="s">
        <v>11</v>
      </c>
      <c r="M20" s="132"/>
      <c r="N20" s="133"/>
      <c r="O20" s="103"/>
    </row>
    <row r="21" spans="1:17" ht="33" customHeight="1" thickTop="1" thickBot="1" x14ac:dyDescent="0.35">
      <c r="A21" s="122" t="s">
        <v>9</v>
      </c>
      <c r="B21" s="122"/>
      <c r="C21" s="122"/>
      <c r="D21" s="122"/>
      <c r="E21" s="122"/>
      <c r="F21" s="122"/>
      <c r="G21" s="104"/>
      <c r="H21" s="22"/>
      <c r="I21" s="22"/>
      <c r="J21" s="7"/>
      <c r="K21" s="57">
        <f>SUM(J7:J19)</f>
        <v>50547</v>
      </c>
      <c r="L21" s="123">
        <f>SUM(M7:M19)</f>
        <v>47900</v>
      </c>
      <c r="M21" s="124"/>
      <c r="N21" s="125"/>
      <c r="O21" s="105"/>
    </row>
    <row r="22" spans="1:17" ht="39.75" customHeight="1" thickTop="1" x14ac:dyDescent="0.3">
      <c r="H22" s="23"/>
      <c r="I22" s="23"/>
      <c r="J22" s="108"/>
      <c r="K22" s="108"/>
      <c r="L22" s="109"/>
      <c r="M22" s="109"/>
      <c r="N22" s="109"/>
      <c r="O22" s="105"/>
      <c r="P22" s="109"/>
    </row>
    <row r="23" spans="1:17" ht="19.95" customHeight="1" x14ac:dyDescent="0.3">
      <c r="H23" s="23"/>
      <c r="I23" s="23"/>
      <c r="J23" s="108"/>
      <c r="K23" s="8"/>
      <c r="L23" s="8"/>
      <c r="M23" s="8"/>
      <c r="N23" s="109"/>
      <c r="O23" s="105"/>
      <c r="P23" s="109"/>
    </row>
    <row r="24" spans="1:17" ht="71.25" customHeight="1" x14ac:dyDescent="0.3">
      <c r="H24" s="23"/>
      <c r="I24" s="23"/>
      <c r="J24" s="108"/>
      <c r="K24" s="8"/>
      <c r="L24" s="8"/>
      <c r="M24" s="8"/>
      <c r="N24" s="109"/>
      <c r="O24" s="105"/>
      <c r="P24" s="109"/>
    </row>
    <row r="25" spans="1:17" ht="36" customHeight="1" x14ac:dyDescent="0.3">
      <c r="H25" s="110"/>
      <c r="I25" s="110"/>
      <c r="J25" s="111"/>
      <c r="K25" s="108"/>
      <c r="L25" s="109"/>
      <c r="M25" s="109"/>
      <c r="N25" s="109"/>
      <c r="O25" s="105"/>
      <c r="P25" s="109"/>
    </row>
    <row r="26" spans="1:17" ht="14.25" customHeight="1" x14ac:dyDescent="0.3">
      <c r="A26" s="109"/>
      <c r="B26" s="112"/>
      <c r="C26" s="113"/>
      <c r="D26" s="114"/>
      <c r="E26" s="112"/>
      <c r="F26" s="108"/>
      <c r="G26" s="112"/>
      <c r="H26" s="115"/>
      <c r="I26" s="115"/>
      <c r="J26" s="108"/>
      <c r="K26" s="108"/>
      <c r="L26" s="109"/>
      <c r="M26" s="109"/>
      <c r="N26" s="109"/>
      <c r="O26" s="105"/>
      <c r="P26" s="109"/>
    </row>
    <row r="27" spans="1:17" ht="14.25" customHeight="1" x14ac:dyDescent="0.3">
      <c r="A27" s="109"/>
      <c r="B27" s="112"/>
      <c r="C27" s="113"/>
      <c r="D27" s="114"/>
      <c r="E27" s="112"/>
      <c r="F27" s="108"/>
      <c r="G27" s="112"/>
      <c r="H27" s="115"/>
      <c r="I27" s="115"/>
      <c r="J27" s="108"/>
      <c r="K27" s="108"/>
      <c r="L27" s="109"/>
      <c r="M27" s="109"/>
      <c r="N27" s="109"/>
      <c r="O27" s="105"/>
      <c r="P27" s="109"/>
    </row>
    <row r="28" spans="1:17" ht="14.25" customHeight="1" x14ac:dyDescent="0.3">
      <c r="A28" s="109"/>
      <c r="B28" s="112"/>
      <c r="C28" s="113"/>
      <c r="D28" s="114"/>
      <c r="E28" s="112"/>
      <c r="F28" s="108"/>
      <c r="G28" s="112"/>
      <c r="H28" s="115"/>
      <c r="I28" s="115"/>
      <c r="J28" s="108"/>
      <c r="K28" s="108"/>
      <c r="L28" s="109"/>
      <c r="M28" s="109"/>
      <c r="N28" s="109"/>
      <c r="O28" s="105"/>
      <c r="P28" s="109"/>
    </row>
    <row r="29" spans="1:17" ht="14.25" customHeight="1" x14ac:dyDescent="0.3">
      <c r="A29" s="109"/>
      <c r="B29" s="112"/>
      <c r="C29" s="113"/>
      <c r="D29" s="114"/>
      <c r="E29" s="112"/>
      <c r="F29" s="108"/>
      <c r="G29" s="112"/>
      <c r="H29" s="115"/>
      <c r="I29" s="115"/>
      <c r="J29" s="108"/>
      <c r="K29" s="108"/>
      <c r="L29" s="109"/>
      <c r="M29" s="109"/>
      <c r="N29" s="109"/>
      <c r="O29" s="105"/>
      <c r="P29" s="109"/>
    </row>
    <row r="30" spans="1:17" x14ac:dyDescent="0.3">
      <c r="B30" s="16"/>
      <c r="C30" s="74"/>
      <c r="D30" s="16"/>
      <c r="E30" s="16"/>
      <c r="F30" s="74"/>
      <c r="G30" s="16"/>
      <c r="I30" s="16"/>
      <c r="J30" s="74"/>
    </row>
    <row r="31" spans="1:17" x14ac:dyDescent="0.3">
      <c r="B31" s="16"/>
      <c r="C31" s="74"/>
      <c r="D31" s="16"/>
      <c r="E31" s="16"/>
      <c r="F31" s="74"/>
      <c r="G31" s="16"/>
      <c r="I31" s="16"/>
      <c r="J31" s="74"/>
    </row>
    <row r="32" spans="1:17" x14ac:dyDescent="0.3">
      <c r="B32" s="16"/>
      <c r="C32" s="74"/>
      <c r="D32" s="16"/>
      <c r="E32" s="16"/>
      <c r="F32" s="74"/>
      <c r="G32" s="16"/>
      <c r="I32" s="16"/>
      <c r="J32" s="74"/>
    </row>
  </sheetData>
  <sheetProtection password="F79C" sheet="1" objects="1" scenarios="1" selectLockedCells="1"/>
  <mergeCells count="18">
    <mergeCell ref="O16:O19"/>
    <mergeCell ref="G16:G19"/>
    <mergeCell ref="H16:H19"/>
    <mergeCell ref="I16:I19"/>
    <mergeCell ref="L20:N20"/>
    <mergeCell ref="A21:F21"/>
    <mergeCell ref="L21:N21"/>
    <mergeCell ref="A1:B1"/>
    <mergeCell ref="L1:N1"/>
    <mergeCell ref="A20:G20"/>
    <mergeCell ref="G7:G11"/>
    <mergeCell ref="H7:H11"/>
    <mergeCell ref="I7:I11"/>
    <mergeCell ref="O7:O11"/>
    <mergeCell ref="G14:G15"/>
    <mergeCell ref="H14:H15"/>
    <mergeCell ref="I14:I15"/>
    <mergeCell ref="O14:O15"/>
  </mergeCells>
  <conditionalFormatting sqref="A16:A19">
    <cfRule type="containsBlanks" dxfId="33" priority="75">
      <formula>LEN(TRIM(A16))=0</formula>
    </cfRule>
  </conditionalFormatting>
  <conditionalFormatting sqref="A16:A19">
    <cfRule type="cellIs" dxfId="32" priority="70" operator="greaterThanOrEqual">
      <formula>1</formula>
    </cfRule>
  </conditionalFormatting>
  <conditionalFormatting sqref="N16:N19">
    <cfRule type="cellIs" dxfId="31" priority="66" operator="equal">
      <formula>"NEVYHOVUJE"</formula>
    </cfRule>
    <cfRule type="cellIs" dxfId="30" priority="67" operator="equal">
      <formula>"VYHOVUJE"</formula>
    </cfRule>
  </conditionalFormatting>
  <conditionalFormatting sqref="F16:F19 L16:L19">
    <cfRule type="notContainsBlanks" dxfId="29" priority="40">
      <formula>LEN(TRIM(F16))&gt;0</formula>
    </cfRule>
    <cfRule type="containsBlanks" dxfId="28" priority="41">
      <formula>LEN(TRIM(F16))=0</formula>
    </cfRule>
  </conditionalFormatting>
  <conditionalFormatting sqref="F16:F19 L16:L19">
    <cfRule type="notContainsBlanks" dxfId="27" priority="39">
      <formula>LEN(TRIM(F16))&gt;0</formula>
    </cfRule>
  </conditionalFormatting>
  <conditionalFormatting sqref="F16:F19">
    <cfRule type="notContainsBlanks" dxfId="26" priority="38">
      <formula>LEN(TRIM(F16))&gt;0</formula>
    </cfRule>
    <cfRule type="containsBlanks" dxfId="25" priority="42">
      <formula>LEN(TRIM(F16))=0</formula>
    </cfRule>
  </conditionalFormatting>
  <conditionalFormatting sqref="C16:C17">
    <cfRule type="containsBlanks" dxfId="24" priority="26">
      <formula>LEN(TRIM(C16))=0</formula>
    </cfRule>
  </conditionalFormatting>
  <conditionalFormatting sqref="C19">
    <cfRule type="containsBlanks" dxfId="23" priority="25">
      <formula>LEN(TRIM(C19))=0</formula>
    </cfRule>
  </conditionalFormatting>
  <conditionalFormatting sqref="C18">
    <cfRule type="containsBlanks" dxfId="22" priority="24">
      <formula>LEN(TRIM(C18))=0</formula>
    </cfRule>
  </conditionalFormatting>
  <conditionalFormatting sqref="A7:A12 A14:A15">
    <cfRule type="containsBlanks" dxfId="21" priority="23">
      <formula>LEN(TRIM(A7))=0</formula>
    </cfRule>
  </conditionalFormatting>
  <conditionalFormatting sqref="A7:A12 A14:A15">
    <cfRule type="cellIs" dxfId="20" priority="22" operator="greaterThanOrEqual">
      <formula>1</formula>
    </cfRule>
  </conditionalFormatting>
  <conditionalFormatting sqref="N7:N12 N14:N15">
    <cfRule type="cellIs" dxfId="19" priority="20" operator="equal">
      <formula>"NEVYHOVUJE"</formula>
    </cfRule>
    <cfRule type="cellIs" dxfId="18" priority="21" operator="equal">
      <formula>"VYHOVUJE"</formula>
    </cfRule>
  </conditionalFormatting>
  <conditionalFormatting sqref="F7:F12 L7:L12 L14:L15 F14:F15">
    <cfRule type="notContainsBlanks" dxfId="17" priority="17">
      <formula>LEN(TRIM(F7))&gt;0</formula>
    </cfRule>
    <cfRule type="containsBlanks" dxfId="16" priority="18">
      <formula>LEN(TRIM(F7))=0</formula>
    </cfRule>
  </conditionalFormatting>
  <conditionalFormatting sqref="F7:F12 L7:L12 L14:L15 F14:F15">
    <cfRule type="notContainsBlanks" dxfId="15" priority="16">
      <formula>LEN(TRIM(F7))&gt;0</formula>
    </cfRule>
  </conditionalFormatting>
  <conditionalFormatting sqref="F7:F12 F14:F15">
    <cfRule type="notContainsBlanks" dxfId="14" priority="15">
      <formula>LEN(TRIM(F7))&gt;0</formula>
    </cfRule>
    <cfRule type="containsBlanks" dxfId="13" priority="19">
      <formula>LEN(TRIM(F7))=0</formula>
    </cfRule>
  </conditionalFormatting>
  <conditionalFormatting sqref="C7:C11">
    <cfRule type="containsBlanks" dxfId="12" priority="14">
      <formula>LEN(TRIM(C7))=0</formula>
    </cfRule>
  </conditionalFormatting>
  <conditionalFormatting sqref="C12">
    <cfRule type="containsBlanks" dxfId="11" priority="13">
      <formula>LEN(TRIM(C12))=0</formula>
    </cfRule>
  </conditionalFormatting>
  <conditionalFormatting sqref="C14:C15">
    <cfRule type="containsBlanks" dxfId="10" priority="11">
      <formula>LEN(TRIM(C14))=0</formula>
    </cfRule>
  </conditionalFormatting>
  <conditionalFormatting sqref="A13">
    <cfRule type="containsBlanks" dxfId="9" priority="10">
      <formula>LEN(TRIM(A13))=0</formula>
    </cfRule>
  </conditionalFormatting>
  <conditionalFormatting sqref="A13">
    <cfRule type="cellIs" dxfId="8" priority="9" operator="greaterThanOrEqual">
      <formula>1</formula>
    </cfRule>
  </conditionalFormatting>
  <conditionalFormatting sqref="N13">
    <cfRule type="cellIs" dxfId="7" priority="7" operator="equal">
      <formula>"NEVYHOVUJE"</formula>
    </cfRule>
    <cfRule type="cellIs" dxfId="6" priority="8" operator="equal">
      <formula>"VYHOVUJE"</formula>
    </cfRule>
  </conditionalFormatting>
  <conditionalFormatting sqref="F13 L13">
    <cfRule type="notContainsBlanks" dxfId="5" priority="4">
      <formula>LEN(TRIM(F13))&gt;0</formula>
    </cfRule>
    <cfRule type="containsBlanks" dxfId="4" priority="5">
      <formula>LEN(TRIM(F13))=0</formula>
    </cfRule>
  </conditionalFormatting>
  <conditionalFormatting sqref="F13 L13">
    <cfRule type="notContainsBlanks" dxfId="3" priority="3">
      <formula>LEN(TRIM(F13))&gt;0</formula>
    </cfRule>
  </conditionalFormatting>
  <conditionalFormatting sqref="F13">
    <cfRule type="notContainsBlanks" dxfId="2" priority="2">
      <formula>LEN(TRIM(F13))&gt;0</formula>
    </cfRule>
    <cfRule type="containsBlanks" dxfId="1" priority="6">
      <formula>LEN(TRIM(F13))=0</formula>
    </cfRule>
  </conditionalFormatting>
  <conditionalFormatting sqref="C13">
    <cfRule type="containsBlanks" dxfId="0" priority="1">
      <formula>LEN(TRIM(C13))=0</formula>
    </cfRule>
  </conditionalFormatting>
  <pageMargins left="0.70866141732283472" right="0.70866141732283472" top="0.78740157480314965" bottom="0.78740157480314965" header="0.31496062992125984" footer="0.31496062992125984"/>
  <pageSetup paperSize="9" scale="3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zoomScale="85" zoomScaleNormal="85" workbookViewId="0"/>
  </sheetViews>
  <sheetFormatPr defaultRowHeight="14.4" x14ac:dyDescent="0.3"/>
  <cols>
    <col min="1" max="1" width="118.6640625" customWidth="1"/>
  </cols>
  <sheetData>
    <row r="1" spans="1:2" ht="234.6" thickBot="1" x14ac:dyDescent="0.35">
      <c r="A1" s="12" t="s">
        <v>23</v>
      </c>
      <c r="B1" s="2"/>
    </row>
    <row r="2" spans="1:2" ht="68.400000000000006" customHeight="1" thickBot="1" x14ac:dyDescent="0.35">
      <c r="A2" s="5" t="s">
        <v>18</v>
      </c>
      <c r="B2" s="3"/>
    </row>
    <row r="7" spans="1:2" ht="15" x14ac:dyDescent="0.25">
      <c r="A7" s="11"/>
    </row>
    <row r="8" spans="1:2" ht="15" x14ac:dyDescent="0.25">
      <c r="A8" s="11"/>
    </row>
    <row r="10" spans="1:2" ht="15" x14ac:dyDescent="0.25">
      <c r="A10" s="11"/>
    </row>
    <row r="11" spans="1:2" ht="15" x14ac:dyDescent="0.25">
      <c r="A11" s="11"/>
    </row>
    <row r="13" spans="1:2" ht="15" x14ac:dyDescent="0.25">
      <c r="A13" s="11"/>
    </row>
    <row r="14" spans="1:2" ht="15" x14ac:dyDescent="0.25">
      <c r="A14" s="11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1"/>
  <sheetViews>
    <sheetView zoomScale="85" zoomScaleNormal="85" workbookViewId="0">
      <selection activeCell="B11" sqref="A1:XFD1048576"/>
    </sheetView>
  </sheetViews>
  <sheetFormatPr defaultRowHeight="14.4" x14ac:dyDescent="0.3"/>
  <cols>
    <col min="2" max="2" width="79.33203125" customWidth="1"/>
  </cols>
  <sheetData>
    <row r="2" spans="2:2" x14ac:dyDescent="0.3">
      <c r="B2" s="4" t="s">
        <v>8</v>
      </c>
    </row>
    <row r="3" spans="2:2" x14ac:dyDescent="0.3">
      <c r="B3" s="1" t="s">
        <v>3</v>
      </c>
    </row>
    <row r="4" spans="2:2" x14ac:dyDescent="0.3">
      <c r="B4" s="1" t="s">
        <v>4</v>
      </c>
    </row>
    <row r="5" spans="2:2" x14ac:dyDescent="0.3">
      <c r="B5" s="1" t="s">
        <v>5</v>
      </c>
    </row>
    <row r="6" spans="2:2" x14ac:dyDescent="0.3">
      <c r="B6" s="1" t="s">
        <v>6</v>
      </c>
    </row>
    <row r="7" spans="2:2" x14ac:dyDescent="0.3">
      <c r="B7" s="1" t="s">
        <v>7</v>
      </c>
    </row>
    <row r="8" spans="2:2" x14ac:dyDescent="0.3">
      <c r="B8" s="24" t="s">
        <v>19</v>
      </c>
    </row>
    <row r="9" spans="2:2" x14ac:dyDescent="0.3">
      <c r="B9" s="24" t="s">
        <v>20</v>
      </c>
    </row>
    <row r="10" spans="2:2" x14ac:dyDescent="0.3">
      <c r="B10" s="24" t="s">
        <v>21</v>
      </c>
    </row>
    <row r="11" spans="2:2" x14ac:dyDescent="0.3">
      <c r="B11" s="24" t="s">
        <v>22</v>
      </c>
    </row>
  </sheetData>
  <sheetProtection password="F79C" sheet="1" objects="1" scenarios="1" selectLockedCells="1"/>
  <pageMargins left="0.7" right="0.7" top="0.78740157499999996" bottom="0.78740157499999996" header="0.3" footer="0.3"/>
  <pageSetup paperSize="9" orientation="portrait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oXJJvtIgZDIy7OMUwiCUobBSy/0=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T4haaZjoYcy1lZtgXKaML8RZ0Nk=</DigestValue>
    </Reference>
  </SignedInfo>
  <SignatureValue>Z7Gfn53cUuR5aRrePR/65VRhbAdgLlZAYfxw+kVHiKO/a4H4/8330r59WzvJWvsj39cCEZixMM4+
jjTB1VuWs6z7Ri7E8PEeX9f/YmhM4Tx7JFL1xreijYj4747duqmrPdMhbxWot5A3TIVV07ir2/SF
uyzcm+cFBFNVTebZnGMUopaeQYiDUrbJ3dr/IQIcs/f3fV2aKTevoXU4v2px5h4C+ysKnzzDQW62
EidXJOEnV7BK+9zS3pbfpUkXB8F5ztRDm7Z+HX+vdkCi9jmgau8nULFs93onhjBbnRqkOCqZ7qQl
rBz3ieoyweaCVPfgjoxVi8L7pMxSWTVGinGGXg==</SignatureValue>
  <KeyInfo>
    <X509Data>
      <X509Certificate>MIIH+jCCBuKgAwIBAgIDIlI9MA0GCSqGSIb3DQEBCwUAMF8xCzAJBgNVBAYTAkNaMSwwKgYDVQQK
DCPEjGVza8OhIHBvxaF0YSwgcy5wLiBbScSMIDQ3MTE0OTgzXTEiMCAGA1UEAxMZUG9zdFNpZ251
bSBRdWFsaWZpZWQgQ0EgMjAeFw0xNzAyMjcwODAzMjRaFw0xODAzMTkwODAzMjRaMIH5MQswCQYD
VQQGEwJDWjEXMBUGA1UEYRMOTlRSQ1otNDk3Nzc1MTMxOTA3BgNVBAoMMFrDoXBhZG/EjWVza8Oh
IHVuaXZlcnppdGEgdiBQbHpuaSBbScSMIDQ5Nzc3NTEzXTESMBAGA1UECwwJcmVrdG9yw6F0MQ4w
DAYDVQQLEwUxMTI3MjEpMCcGA1UEAwwgRG9jLiBEci4gUk5Eci4gTWlyb3NsYXYgSG9sZcSNZWsx
ETAPBgNVBAQMCEhvbGXEjWVrMREwDwYDVQQqEwhNaXJvc2xhdjEQMA4GA1UEBRMHUDQ5MjQ2NjEP
MA0GA1UEDBMGcmVrdG9yMIIBIjANBgkqhkiG9w0BAQEFAAOCAQ8AMIIBCgKCAQEAxYKxHH28ev+l
2Yb4UPNP/N6fVY782YUoc9n045rK4f30vhhtLsmIJF1T0rzy4Ma+N1a/7qgVgb9gtlPioFMd4JUO
77C+Q1dJow65OWtR0tKjNtNZyAUmEZzBWyFFuHjarqrWmzPs6lUo6snhGYuEWguUUaWeMp1o6DBw
FACum3L2V9VPijXMRxKnv330E5Oko/eXBVSmBTQwt6d9hSpJ9c/CV5AdgKPbabsBgJuJYh78kCW/
JlxJh98SnydlCBxdrdz9o/usz39wKAz7ZygPDYmLdqgSw9AzY1irKigm+gQ9ucizootGcAONdXtZ
ESKycWWbCgfYEXMVf+1g4SD2nQIDAQABo4IEIjCCBB4wQwYDVR0RBDwwOoESaG9sZWNla0ByZWsu
emN1LmN6oBkGCSsGAQQB3BkCAaAMEwoxMTA4ODI1MjY3oAkGA1UEDaACEwAwCQYDVR0TBAIwADCC
ASsGA1UdIASCASIwggEeMIIBDwYIZ4EGAQQBEWQwggEBMIHYBggrBgEFBQcCAjCByxqByFRlbnRv
IGt2YWxpZmlrb3ZhbnkgY2VydGlmaWthdCBwcm8gZWxla3Ryb25pY2t5IHBvZHBpcyBieWwgdnlk
YW4gdiBzb3VsYWR1IHMgbmFyaXplbmltIEVVIGMuIDkxMC8yMDE0LlRoaXMgaXMgYSBxdWFsaWZp
ZWQgY2VydGlmaWNhdGUgZm9yIGVsZWN0cm9uaWMgc2lnbmF0dXJlIGFjY29yZGluZyB0byBSZWd1
bGF0aW9uIChFVSkgTm8gOTEwLzIwMTQuMCQGCCsGAQUFBwIBFhhodHRwOi8vd3d3LnBvc3RzaWdu
dW0uY3owCQYHBACL7EABADCBmwYIKwYBBQUHAQMEgY4wgYswCAYGBACORgEBMGoGBgQAjkYBBTBg
MC4WKGh0dHBzOi8vd3d3LnBvc3RzaWdudW0uY3ovcGRzL3Bkc19lbi5wZGYTAmVuMC4WKGh0dHBz
Oi8vd3d3LnBvc3RzaWdudW0uY3ovcGRzL3Bkc19jcy5wZGYTAmNzMBMGBgQAjkYBBjAJBgcEAI5G
AQYBMIH6BggrBgEFBQcBAQSB7TCB6jA7BggrBgEFBQcwAoYvaHR0cDovL3d3dy5wb3N0c2lnbnVt
LmN6L2NydC9wc3F1YWxpZmllZGNhMi5jcnQwPAYIKwYBBQUHMAKGMGh0dHA6Ly93d3cyLnBvc3Rz
aWdudW0uY3ovY3J0L3BzcXVhbGlmaWVkY2EyLmNydDA7BggrBgEFBQcwAoYvaHR0cDovL3Bvc3Rz
aWdudW0udHRjLmN6L2NydC9wc3F1YWxpZmllZGNhMi5jcnQwMAYIKwYBBQUHMAGGJGh0dHA6Ly9v
Y3NwLnBvc3RzaWdudW0uY3ovT0NTUC9RQ0EyLzAOBgNVHQ8BAf8EBAMCBeAwHwYDVR0jBBgwFoAU
iehM34smOT7XJC4SDnrn5ifl1pcwgbEGA1UdHwSBqTCBpjA1oDOgMYYvaHR0cDovL3d3dy5wb3N0
c2lnbnVtLmN6L2NybC9wc3F1YWxpZmllZGNhMi5jcmwwNqA0oDKGMGh0dHA6Ly93d3cyLnBvc3Rz
aWdudW0uY3ovY3JsL3BzcXVhbGlmaWVkY2EyLmNybDA1oDOgMYYvaHR0cDovL3Bvc3RzaWdudW0u
dHRjLmN6L2NybC9wc3F1YWxpZmllZGNhMi5jcmwwHQYDVR0OBBYEFJBy5TNBC29gbTeijh8S/wtt
8oUdMA0GCSqGSIb3DQEBCwUAA4IBAQCXHMOXGzPfJxpcsdiyFno06GBUSQNfrXTlKoF4MCzHZeaf
aECdUZUpyHSk80Id92rdqrbyVvpAO/VrQP0ZTRqaIg2en40enR+YsAARsSj/I0weM4M440kzjo3Q
1OfwaPX/Rv/8sGKSL3QhGQfxVvozjvwieC0VIdKjlRTuw0bbgM3RzwJet21mhIwuXSsw3cKZC5hV
NQEmSSa+tleCtHA8lB0qwtyq2khAqtnI0R2hNZJCXIwN63dkio1PL5NzFutY/sZtHxTxah8HtYrZ
4fehrXuMYcZFSrTkaC9E4JIAWn09XQYWD4+QiOMjvnG2JqlKkJykxYCoE1dOvI1xPMtI</X509Certificate>
    </X509Data>
  </KeyInfo>
  <Object xmlns:mdssi="http://schemas.openxmlformats.org/package/2006/digital-signature" Id="idPackageObject">
    <Manifest>
      <Reference URI="/xl/drawings/drawing1.xml?ContentType=application/vnd.openxmlformats-officedocument.drawing+xml">
        <DigestMethod Algorithm="http://www.w3.org/2000/09/xmldsig#sha1"/>
        <DigestValue>z7IWAH97razDsalseUqivsbAGjw=</DigestValue>
      </Reference>
      <Reference URI="/xl/worksheets/sheet1.xml?ContentType=application/vnd.openxmlformats-officedocument.spreadsheetml.worksheet+xml">
        <DigestMethod Algorithm="http://www.w3.org/2000/09/xmldsig#sha1"/>
        <DigestValue>Tc5r36MWLnwcVe3twFtO/EpS2e8=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LY9u1Vx271i0wObM8mJsoKe3dLs=</DigestValue>
      </Reference>
      <Reference URI="/xl/styles.xml?ContentType=application/vnd.openxmlformats-officedocument.spreadsheetml.styles+xml">
        <DigestMethod Algorithm="http://www.w3.org/2000/09/xmldsig#sha1"/>
        <DigestValue>8zqXSDIvrU1AeeR369KkBgzl8rs=</DigestValue>
      </Reference>
      <Reference URI="/xl/sharedStrings.xml?ContentType=application/vnd.openxmlformats-officedocument.spreadsheetml.sharedStrings+xml">
        <DigestMethod Algorithm="http://www.w3.org/2000/09/xmldsig#sha1"/>
        <DigestValue>cJtY4WJL3c64dPtnKR5V578Pkdc=</DigestValue>
      </Reference>
      <Reference URI="/xl/calcChain.xml?ContentType=application/vnd.openxmlformats-officedocument.spreadsheetml.calcChain+xml">
        <DigestMethod Algorithm="http://www.w3.org/2000/09/xmldsig#sha1"/>
        <DigestValue>5XvAQf3LcWeG51ODPl9i9PUN4Ag=</DigestValue>
      </Reference>
      <Reference URI="/xl/worksheets/sheet3.xml?ContentType=application/vnd.openxmlformats-officedocument.spreadsheetml.worksheet+xml">
        <DigestMethod Algorithm="http://www.w3.org/2000/09/xmldsig#sha1"/>
        <DigestValue>nVURTHeSxF4m9r2BxAgQn1GEO2U=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w/iNi/HfWVNjNlOS5xtKmgfAAJ8=</DigestValue>
      </Reference>
      <Reference URI="/xl/workbook.xml?ContentType=application/vnd.openxmlformats-officedocument.spreadsheetml.sheet.main+xml">
        <DigestMethod Algorithm="http://www.w3.org/2000/09/xmldsig#sha1"/>
        <DigestValue>JG4/EzcL5wkSRpWham+oAci1+Xs=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HeYNKhXMN7W7rKXlGq1bES0HzoI=</DigestValue>
      </Reference>
      <Reference URI="/xl/worksheets/sheet2.xml?ContentType=application/vnd.openxmlformats-officedocument.spreadsheetml.worksheet+xml">
        <DigestMethod Algorithm="http://www.w3.org/2000/09/xmldsig#sha1"/>
        <DigestValue>CHKbtL/1hN+3HbYUpCASW7JgiOI=</DigestValue>
      </Reference>
      <Reference URI="/xl/theme/theme1.xml?ContentType=application/vnd.openxmlformats-officedocument.theme+xml">
        <DigestMethod Algorithm="http://www.w3.org/2000/09/xmldsig#sha1"/>
        <DigestValue>ws0gcdu2aM8dJ36PXh4TC2naUx4=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hvKBNXPFYRa71ttQUJfyzKvqiqY=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Zc9iqTapdaekPbhyo0ass5n6p+I=</DigestValue>
      </Reference>
    </Manifest>
    <SignatureProperties>
      <SignatureProperty Id="idSignatureTime" Target="#idPackageSignature">
        <mdssi:SignatureTime>
          <mdssi:Format>YYYY-MM-DDThh:mm:ssTZD</mdssi:Format>
          <mdssi:Value>2017-06-12T09:32:34Z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2017-06-12T09:32:34Z</xd:SigningTime>
          <xd:SigningCertificate>
            <xd:Cert>
              <xd:CertDigest>
                <DigestMethod Algorithm="http://www.w3.org/2000/09/xmldsig#sha1"/>
                <DigestValue>zYkxyl2iPlz7QOwx5uxjWHiZlxY=</DigestValue>
              </xd:CertDigest>
              <xd:IssuerSerial>
                <X509IssuerName>CN=PostSignum Qualified CA 2, O="Česká pošta, s.p. [IČ 47114983]", C=CZ</X509IssuerName>
                <X509SerialNumber>2249277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Tonery</vt:lpstr>
      <vt:lpstr>SOP_T</vt:lpstr>
      <vt:lpstr>CPV</vt:lpstr>
      <vt:lpstr>Tonery!Print_Area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suhs</cp:lastModifiedBy>
  <cp:lastPrinted>2015-06-17T10:31:14Z</cp:lastPrinted>
  <dcterms:created xsi:type="dcterms:W3CDTF">2014-03-05T12:43:32Z</dcterms:created>
  <dcterms:modified xsi:type="dcterms:W3CDTF">2017-06-02T06:53:17Z</dcterms:modified>
</cp:coreProperties>
</file>