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C\25 06 16 - Uklid FDU\"/>
    </mc:Choice>
  </mc:AlternateContent>
  <xr:revisionPtr revIDLastSave="0" documentId="13_ncr:1_{9FC71791-6D24-46A4-850B-C397B2479A55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Krycí list (v nabídce)" sheetId="1" r:id="rId1"/>
    <sheet name="ČP - kvalifikace (v nabídce)" sheetId="6" r:id="rId2"/>
    <sheet name="Tech. kval.-služby (dodatečně) " sheetId="9" r:id="rId3"/>
    <sheet name="Tech. kval.- Manažer úklidu" sheetId="11" r:id="rId4"/>
    <sheet name="Tech. kval.- počet pracovníků" sheetId="12" r:id="rId5"/>
    <sheet name="Tech. kval.- stroje" sheetId="13" r:id="rId6"/>
    <sheet name="List1" sheetId="10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3" l="1"/>
  <c r="B30" i="13"/>
  <c r="B28" i="13"/>
  <c r="B10" i="13"/>
  <c r="B9" i="13"/>
  <c r="B7" i="13"/>
  <c r="B6" i="13"/>
  <c r="B4" i="13"/>
  <c r="B3" i="13"/>
  <c r="B27" i="12"/>
  <c r="B26" i="12"/>
  <c r="B24" i="12"/>
  <c r="B10" i="12"/>
  <c r="B9" i="12"/>
  <c r="B7" i="12"/>
  <c r="B6" i="12"/>
  <c r="B4" i="12"/>
  <c r="B3" i="12"/>
  <c r="B25" i="11"/>
  <c r="B24" i="11"/>
  <c r="B22" i="11"/>
  <c r="B10" i="11"/>
  <c r="B9" i="11"/>
  <c r="B7" i="11"/>
  <c r="B6" i="11"/>
  <c r="B4" i="11"/>
  <c r="B3" i="11"/>
  <c r="B33" i="9"/>
  <c r="B32" i="9"/>
  <c r="B30" i="9"/>
  <c r="B10" i="9"/>
  <c r="B9" i="9"/>
  <c r="B7" i="9"/>
  <c r="B6" i="9"/>
  <c r="B4" i="9"/>
  <c r="B3" i="9"/>
  <c r="B7" i="6"/>
  <c r="B6" i="6"/>
  <c r="B23" i="6" l="1"/>
  <c r="B3" i="6"/>
  <c r="B4" i="6"/>
  <c r="B20" i="6"/>
  <c r="B22" i="6"/>
  <c r="B31" i="1"/>
  <c r="B30" i="1"/>
  <c r="B10" i="6"/>
  <c r="B9" i="6"/>
</calcChain>
</file>

<file path=xl/sharedStrings.xml><?xml version="1.0" encoding="utf-8"?>
<sst xmlns="http://schemas.openxmlformats.org/spreadsheetml/2006/main" count="165" uniqueCount="85">
  <si>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</si>
  <si>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</si>
  <si>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</si>
  <si>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</si>
  <si>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</si>
  <si>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</si>
  <si>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</si>
  <si>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</si>
  <si>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</si>
  <si>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</si>
  <si>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</si>
  <si>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</si>
  <si>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DD.MM.RRRR</t>
  </si>
  <si>
    <t>Obsah nabídky</t>
  </si>
  <si>
    <t xml:space="preserve">Krycí list </t>
  </si>
  <si>
    <t>Datum zpracování nabídky:</t>
  </si>
  <si>
    <t xml:space="preserve">Veřejná zakázka: </t>
  </si>
  <si>
    <t>Předmět plnění:</t>
  </si>
  <si>
    <t>Hodnota v Kč bez DPH:</t>
  </si>
  <si>
    <t>Datová schránka:</t>
  </si>
  <si>
    <t>1. krycí list nabídky</t>
  </si>
  <si>
    <t>Otevřené řízení - nadlimitní</t>
  </si>
  <si>
    <t>Západočeská univerzita v Plzni</t>
  </si>
  <si>
    <t>Univerzitní 8, 301 00 Plzeň</t>
  </si>
  <si>
    <t>Elektronický podpis osoby oprávněné zastupovat dodavatele:</t>
  </si>
  <si>
    <t xml:space="preserve">- dodavatel nemá ve smyslu § 74 odst. 1 písm. b) ZZVZ v České republice nebo v zemi svého sídla v evidenci daní zachycen splatný daňový nedoplatek, </t>
  </si>
  <si>
    <t>- dodavatel nemá ve smyslu § 74 odst. 1 písm. c) ZZVZ) v České republice nebo v zemi svého sídla splatný nedoplatek na pojistném nebo na penále na veřejné zdravotní pojištění, a že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</si>
  <si>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</t>
  </si>
  <si>
    <t>Za nadepsaného dodavatele tímto čestně prohlašuji, že dodavatel poskytl následující služby:</t>
  </si>
  <si>
    <r>
      <t xml:space="preserve">Technická kvalifikace - </t>
    </r>
    <r>
      <rPr>
        <b/>
        <sz val="12"/>
        <color theme="0"/>
        <rFont val="Calibri"/>
        <family val="2"/>
        <charset val="238"/>
        <scheme val="minor"/>
      </rPr>
      <t>seznam služeb obdobného charakteru</t>
    </r>
  </si>
  <si>
    <t>Objednatel (název, IČO):</t>
  </si>
  <si>
    <t>služba č. …</t>
  </si>
  <si>
    <t>http://eur-lex.europa.eu/legal-content/CS/TXT/?uri=URISERV:n26026</t>
  </si>
  <si>
    <t>Mikropodnik, malý či střední podnik (ANO/NE) viz:</t>
  </si>
  <si>
    <t>Čestné prohlášení o splnění kvalifikace vč. čestného prohlášení dle § 75 odst. 1 písm. c) a d) zákona č. 134/2016 Sb., o zadávání veřejných zakázek (dále jen "ZZVZ")</t>
  </si>
  <si>
    <t>Za nadepsaného dodavatele tímto čestně prohlašuji, že dodavatel splňuje veškeré kvalifikační požadavky (tj. základní a profesní způsobilost, ekonomickou a technickou kvalifikaci) stanovené zadavatelem v zadávacích podmínkách této veřejné zakázky, resp. stanovené ZZVZ ve vztahu k ní.</t>
  </si>
  <si>
    <t>Dodavatel současně bere na vědomí, že bude-li v pozici vybraného dodavatele má povinnost předložit v zadávacím řízení (resp. zadavatel může požadovat, a to i v podobě el. originálů/ověřené kopie) doklady prokazující jeho základní a profesní způsobilost, ekonomickou a technickou kvalifikaci v rozsahu stanoveném v zadávací dokumentaci a způsobem stanoveným v ZZVZ.</t>
  </si>
  <si>
    <t>kótován na burze cenných papírů (ANO/NE):</t>
  </si>
  <si>
    <t xml:space="preserve">2. čestné prohlášení o kvalifikaci (vzor v příloze č. 1 této ZD), nebo fakultativně jiné doklady k prokázání kvalifikace </t>
  </si>
  <si>
    <t>3. oceněná příloha č. 3 ZD (resp. příloha č. 3 Závazného návrhu smlouvy)</t>
  </si>
  <si>
    <t>Doba poskytnutí:</t>
  </si>
  <si>
    <t>např. od 1.1.2024 do 31.12.2024</t>
  </si>
  <si>
    <t>Úklid pro ZČU – Plzeň, Univerzitní 28, FDU (2025-2028)</t>
  </si>
  <si>
    <r>
      <t xml:space="preserve">nabídková cena (v Kč bez DPH) </t>
    </r>
    <r>
      <rPr>
        <b/>
        <sz val="9"/>
        <color theme="1"/>
        <rFont val="Calibri"/>
        <family val="2"/>
        <charset val="238"/>
        <scheme val="minor"/>
      </rPr>
      <t xml:space="preserve">předpoklad za 1 rok - </t>
    </r>
    <r>
      <rPr>
        <b/>
        <sz val="9"/>
        <color rgb="FFFF0000"/>
        <rFont val="Calibri"/>
        <family val="2"/>
        <charset val="238"/>
        <scheme val="minor"/>
      </rPr>
      <t>max 2 075 010,82  Kč</t>
    </r>
    <r>
      <rPr>
        <b/>
        <sz val="9"/>
        <color theme="1"/>
        <rFont val="Calibri"/>
        <family val="2"/>
        <charset val="238"/>
        <scheme val="minor"/>
      </rPr>
      <t>:</t>
    </r>
  </si>
  <si>
    <t>varianta 1 - každý den v týdnu (- 78 000 Kč)</t>
  </si>
  <si>
    <t>varianta 3 - k výzvě zadavatele (- 0 Kč)</t>
  </si>
  <si>
    <t>varianta 2 - tři dny v týdnu (- 46 800 Kč)</t>
  </si>
  <si>
    <t>zajištění přítomnosti Manažera úklidu</t>
  </si>
  <si>
    <t>služba č. 1 (všechny služby v souhrnu min. 1 000 000 Kč/rok)</t>
  </si>
  <si>
    <r>
      <t>Technická kvalifikace - M</t>
    </r>
    <r>
      <rPr>
        <b/>
        <sz val="12"/>
        <color theme="0"/>
        <rFont val="Calibri"/>
        <family val="2"/>
        <charset val="238"/>
        <scheme val="minor"/>
      </rPr>
      <t>anažer úklidu</t>
    </r>
  </si>
  <si>
    <t>jméno a příjmení</t>
  </si>
  <si>
    <t>tel.:</t>
  </si>
  <si>
    <t>e-mail:</t>
  </si>
  <si>
    <t>Dodavatel bere na vědomí, že k výzvě zadavatele je povinen předložit doklady (zejm. profesní životopis Manažera úklidu), a to min. v rozsahu údajů jimiž budou prokázány veškeré kvalifikační požadavky na výkon činnosti Manažera úklidu dle čl. 16.4.3. ZD.</t>
  </si>
  <si>
    <t>v pracovněprávním vztahu k dodavateli</t>
  </si>
  <si>
    <t>Ano / Ne</t>
  </si>
  <si>
    <r>
      <t xml:space="preserve">Manažer úklidu </t>
    </r>
    <r>
      <rPr>
        <sz val="12"/>
        <color theme="1"/>
        <rFont val="Calibri"/>
        <family val="2"/>
        <charset val="238"/>
        <scheme val="minor"/>
      </rPr>
      <t>(případně lze uvést i více osob)</t>
    </r>
  </si>
  <si>
    <t>v roce 2023</t>
  </si>
  <si>
    <t>z toho vlastní zaměstanci</t>
  </si>
  <si>
    <t>v roce 2024</t>
  </si>
  <si>
    <t>v roce 2025(do 30.6.2025)</t>
  </si>
  <si>
    <t>Průměrný roční počet pracovníků dodavatele přímo vykonávajících úklid (16.4.4. ZD)</t>
  </si>
  <si>
    <t xml:space="preserve"> doplnit počet</t>
  </si>
  <si>
    <t>Podlahový mycí stroj</t>
  </si>
  <si>
    <t xml:space="preserve">Za nadepsaného dodavatele tímto čestně prohlašuji, že plnění činnosti Manažera úklidu bude vykonávat níže uvedená osoba, která současně splňuje veškeré kvalifikační požadavky na Manažera úklidu stanovené v ZD. </t>
  </si>
  <si>
    <t>Za nadepsaného dodavatele tímto čestně prohlašuji:</t>
  </si>
  <si>
    <t>Za nadepsaného dodavatele tímto čestně prohlašuji, že pro plnění nadepsané veřejné zakázky budu mít k dispozici nástedující vybavení:</t>
  </si>
  <si>
    <t>pracovní záběr</t>
  </si>
  <si>
    <t xml:space="preserve"> doplnit údaj v cm</t>
  </si>
  <si>
    <t>nádrž na čistou vodu</t>
  </si>
  <si>
    <t>nádrž na špinavou vodu</t>
  </si>
  <si>
    <t>Sací lišta</t>
  </si>
  <si>
    <t>doba provozu min.</t>
  </si>
  <si>
    <t xml:space="preserve"> doplnit objem</t>
  </si>
  <si>
    <t>Ano/Ne</t>
  </si>
  <si>
    <t>vhodný pro marmoleum</t>
  </si>
  <si>
    <t>značka, typ</t>
  </si>
  <si>
    <t>doplnit min. dobu provozu na baterie</t>
  </si>
  <si>
    <t>Jednokotoučový stroj pro hloubkové čištění a leštění</t>
  </si>
  <si>
    <t xml:space="preserve">pracovní záběr </t>
  </si>
  <si>
    <t>rozsah variabilních otáček</t>
  </si>
  <si>
    <t>Možnost použití padu vhodného pro marmoleum</t>
  </si>
  <si>
    <t xml:space="preserve"> doplnit rozsah otáček</t>
  </si>
  <si>
    <t>Technická kvalifikace - počet pracovníků</t>
  </si>
  <si>
    <t>Technická kvalifikace - strojové vybavení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</si>
</sst>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theme="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7" fillId="0" borderId="0" xfId="0" applyFont="1"/>
    <xf numFmtId="0" fontId="11" fillId="0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/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/>
    <xf numFmtId="0" fontId="3" fillId="3" borderId="4" xfId="0" applyFont="1" applyFill="1" applyBorder="1" applyAlignment="1">
      <alignment vertical="center"/>
    </xf>
    <xf numFmtId="0" fontId="2" fillId="0" borderId="6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3" fillId="3" borderId="4" xfId="0" applyFont="1" applyFill="1" applyBorder="1"/>
    <xf numFmtId="49" fontId="8" fillId="0" borderId="1" xfId="0" applyNumberFormat="1" applyFont="1" applyBorder="1" applyAlignment="1">
      <alignment horizontal="justify" vertical="center" wrapText="1"/>
    </xf>
    <xf numFmtId="0" fontId="15" fillId="2" borderId="1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0" fillId="0" borderId="1" xfId="0" applyFont="1" applyBorder="1"/>
    <xf numFmtId="49" fontId="18" fillId="2" borderId="1" xfId="0" applyNumberFormat="1" applyFont="1" applyFill="1" applyBorder="1" applyAlignment="1">
      <alignment horizontal="justify" vertical="center" wrapText="1"/>
    </xf>
    <xf numFmtId="0" fontId="12" fillId="4" borderId="3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4" borderId="3" xfId="1" applyNumberFormat="1" applyFont="1" applyFill="1" applyBorder="1" applyAlignment="1">
      <alignment horizontal="center" vertical="center" wrapText="1"/>
    </xf>
    <xf numFmtId="0" fontId="13" fillId="4" borderId="4" xfId="1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center" wrapText="1"/>
    </xf>
    <xf numFmtId="0" fontId="12" fillId="4" borderId="3" xfId="1" applyNumberFormat="1" applyFont="1" applyFill="1" applyBorder="1" applyAlignment="1">
      <alignment horizontal="center" vertical="center" wrapText="1"/>
    </xf>
    <xf numFmtId="0" fontId="12" fillId="4" borderId="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top" wrapText="1"/>
    </xf>
    <xf numFmtId="0" fontId="0" fillId="0" borderId="1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1" xfId="0" applyFont="1" applyFill="1" applyBorder="1"/>
    <xf numFmtId="0" fontId="19" fillId="0" borderId="1" xfId="0" applyFont="1" applyBorder="1"/>
    <xf numFmtId="0" fontId="0" fillId="0" borderId="1" xfId="0" applyFont="1" applyBorder="1" applyAlignment="1">
      <alignment shrinkToFit="1"/>
    </xf>
    <xf numFmtId="0" fontId="7" fillId="0" borderId="1" xfId="0" applyFont="1" applyBorder="1" applyAlignment="1">
      <alignment wrapText="1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ur-lex.europa.eu/legal-content/CS/TXT/?uri=URISERV:n260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31"/>
  <sheetViews>
    <sheetView tabSelected="1" topLeftCell="A4" workbookViewId="0">
      <selection activeCell="K22" sqref="K22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54" t="s">
        <v>14</v>
      </c>
      <c r="B1" s="55"/>
    </row>
    <row r="2" spans="1:2" ht="15.75" x14ac:dyDescent="0.25">
      <c r="A2" s="28"/>
      <c r="B2" s="32" t="s">
        <v>16</v>
      </c>
    </row>
    <row r="3" spans="1:2" ht="15.75" x14ac:dyDescent="0.25">
      <c r="A3" s="8" t="s">
        <v>3</v>
      </c>
      <c r="B3" s="49" t="s">
        <v>42</v>
      </c>
    </row>
    <row r="4" spans="1:2" ht="15.75" x14ac:dyDescent="0.25">
      <c r="A4" s="9" t="s">
        <v>2</v>
      </c>
      <c r="B4" s="10" t="s">
        <v>21</v>
      </c>
    </row>
    <row r="5" spans="1:2" ht="15.75" customHeight="1" x14ac:dyDescent="0.25">
      <c r="A5" s="28"/>
      <c r="B5" s="32" t="s">
        <v>1</v>
      </c>
    </row>
    <row r="6" spans="1:2" ht="15.75" x14ac:dyDescent="0.25">
      <c r="A6" s="6" t="s">
        <v>3</v>
      </c>
      <c r="B6" s="11" t="s">
        <v>22</v>
      </c>
    </row>
    <row r="7" spans="1:2" ht="15.75" x14ac:dyDescent="0.25">
      <c r="A7" s="1" t="s">
        <v>4</v>
      </c>
      <c r="B7" s="12">
        <v>49777513</v>
      </c>
    </row>
    <row r="8" spans="1:2" ht="15.75" x14ac:dyDescent="0.25">
      <c r="A8" s="1" t="s">
        <v>5</v>
      </c>
      <c r="B8" s="13" t="s">
        <v>23</v>
      </c>
    </row>
    <row r="9" spans="1:2" ht="15.75" x14ac:dyDescent="0.25">
      <c r="A9" s="30"/>
      <c r="B9" s="32" t="s">
        <v>6</v>
      </c>
    </row>
    <row r="10" spans="1:2" ht="15.75" x14ac:dyDescent="0.25">
      <c r="A10" s="1" t="s">
        <v>3</v>
      </c>
      <c r="B10" s="20"/>
    </row>
    <row r="11" spans="1:2" ht="15.75" x14ac:dyDescent="0.25">
      <c r="A11" s="1" t="s">
        <v>7</v>
      </c>
      <c r="B11" s="20"/>
    </row>
    <row r="12" spans="1:2" ht="15.75" x14ac:dyDescent="0.25">
      <c r="A12" s="1" t="s">
        <v>4</v>
      </c>
      <c r="B12" s="20"/>
    </row>
    <row r="13" spans="1:2" ht="15.75" x14ac:dyDescent="0.25">
      <c r="A13" s="1" t="s">
        <v>5</v>
      </c>
      <c r="B13" s="20"/>
    </row>
    <row r="14" spans="1:2" ht="15.75" x14ac:dyDescent="0.25">
      <c r="A14" s="3" t="s">
        <v>8</v>
      </c>
      <c r="B14" s="20"/>
    </row>
    <row r="15" spans="1:2" ht="15.75" x14ac:dyDescent="0.25">
      <c r="A15" s="3" t="s">
        <v>10</v>
      </c>
      <c r="B15" s="20"/>
    </row>
    <row r="16" spans="1:2" ht="15.75" x14ac:dyDescent="0.25">
      <c r="A16" s="3" t="s">
        <v>9</v>
      </c>
      <c r="B16" s="24"/>
    </row>
    <row r="17" spans="1:2" s="18" customFormat="1" ht="15.75" x14ac:dyDescent="0.25">
      <c r="A17" s="3" t="s">
        <v>19</v>
      </c>
      <c r="B17" s="20"/>
    </row>
    <row r="18" spans="1:2" s="18" customFormat="1" ht="27" customHeight="1" x14ac:dyDescent="0.25">
      <c r="A18" s="34" t="s">
        <v>33</v>
      </c>
      <c r="B18" s="47" t="s">
        <v>32</v>
      </c>
    </row>
    <row r="19" spans="1:2" s="18" customFormat="1" ht="27" customHeight="1" x14ac:dyDescent="0.25">
      <c r="A19" s="34" t="s">
        <v>37</v>
      </c>
      <c r="B19" s="48"/>
    </row>
    <row r="20" spans="1:2" ht="15.75" x14ac:dyDescent="0.25">
      <c r="A20" s="30"/>
      <c r="B20" s="32" t="s">
        <v>11</v>
      </c>
    </row>
    <row r="21" spans="1:2" ht="44.25" x14ac:dyDescent="0.25">
      <c r="A21" s="19" t="s">
        <v>43</v>
      </c>
      <c r="B21" s="25"/>
    </row>
    <row r="22" spans="1:2" s="18" customFormat="1" ht="31.5" x14ac:dyDescent="0.25">
      <c r="A22" s="19" t="s">
        <v>47</v>
      </c>
      <c r="B22" s="25" t="s">
        <v>45</v>
      </c>
    </row>
    <row r="23" spans="1:2" ht="15.75" x14ac:dyDescent="0.25">
      <c r="A23" s="41"/>
      <c r="B23" s="42" t="s">
        <v>13</v>
      </c>
    </row>
    <row r="24" spans="1:2" x14ac:dyDescent="0.25">
      <c r="A24" s="59" t="s">
        <v>20</v>
      </c>
      <c r="B24" s="60"/>
    </row>
    <row r="25" spans="1:2" s="18" customFormat="1" ht="30.75" customHeight="1" x14ac:dyDescent="0.25">
      <c r="A25" s="61" t="s">
        <v>38</v>
      </c>
      <c r="B25" s="62"/>
    </row>
    <row r="26" spans="1:2" s="18" customFormat="1" x14ac:dyDescent="0.25">
      <c r="A26" s="61" t="s">
        <v>39</v>
      </c>
      <c r="B26" s="62"/>
    </row>
    <row r="27" spans="1:2" ht="15.75" x14ac:dyDescent="0.25">
      <c r="A27" s="41"/>
      <c r="B27" s="36"/>
    </row>
    <row r="28" spans="1:2" ht="15.75" x14ac:dyDescent="0.25">
      <c r="A28" s="15" t="s">
        <v>15</v>
      </c>
      <c r="B28" s="37" t="s">
        <v>12</v>
      </c>
    </row>
    <row r="29" spans="1:2" ht="30" customHeight="1" x14ac:dyDescent="0.25">
      <c r="A29" s="56" t="s">
        <v>24</v>
      </c>
      <c r="B29" s="38"/>
    </row>
    <row r="30" spans="1:2" ht="15.75" x14ac:dyDescent="0.25">
      <c r="A30" s="57"/>
      <c r="B30" s="39">
        <f>$B$10</f>
        <v>0</v>
      </c>
    </row>
    <row r="31" spans="1:2" ht="15.75" x14ac:dyDescent="0.25">
      <c r="A31" s="58"/>
      <c r="B31" s="40">
        <f>$B$14</f>
        <v>0</v>
      </c>
    </row>
  </sheetData>
  <mergeCells count="5">
    <mergeCell ref="A1:B1"/>
    <mergeCell ref="A29:A31"/>
    <mergeCell ref="A24:B24"/>
    <mergeCell ref="A25:B25"/>
    <mergeCell ref="A26:B26"/>
  </mergeCells>
  <hyperlinks>
    <hyperlink ref="B18" r:id="rId1" xr:uid="{5F7C3317-C2B3-417C-B073-1347C31D2A85}"/>
  </hyperlinks>
  <pageMargins left="0.7" right="0.7" top="0.78740157499999996" bottom="0.78740157499999996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DBE65D-2E1E-488E-8BAE-77C2FABF276B}">
          <x14:formula1>
            <xm:f>List1!$A$1:$A$3</xm:f>
          </x14:formula1>
          <xm:sqref>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23"/>
  <sheetViews>
    <sheetView zoomScaleNormal="100"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3" t="s">
        <v>34</v>
      </c>
      <c r="B1" s="64"/>
    </row>
    <row r="2" spans="1:2" ht="15.75" x14ac:dyDescent="0.25">
      <c r="A2" s="26"/>
      <c r="B2" s="27" t="s">
        <v>16</v>
      </c>
    </row>
    <row r="3" spans="1:2" ht="15.75" x14ac:dyDescent="0.25">
      <c r="A3" s="44" t="s">
        <v>3</v>
      </c>
      <c r="B3" s="50" t="str">
        <f>'Krycí list (v nabídce)'!$B$3</f>
        <v>Úklid pro ZČU – Plzeň, Univerzitní 28, FDU (2025-2028)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28"/>
      <c r="B5" s="29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43">
        <f>'Krycí list (v nabídce)'!B7</f>
        <v>49777513</v>
      </c>
    </row>
    <row r="8" spans="1:2" ht="15.75" x14ac:dyDescent="0.25">
      <c r="A8" s="30"/>
      <c r="B8" s="29" t="s">
        <v>6</v>
      </c>
    </row>
    <row r="9" spans="1:2" ht="15.75" x14ac:dyDescent="0.25">
      <c r="A9" s="1" t="s">
        <v>3</v>
      </c>
      <c r="B9" s="20">
        <f>'Krycí list (v nabídce)'!B10</f>
        <v>0</v>
      </c>
    </row>
    <row r="10" spans="1:2" ht="15.75" x14ac:dyDescent="0.25">
      <c r="A10" s="1" t="s">
        <v>4</v>
      </c>
      <c r="B10" s="20">
        <f>'Krycí list (v nabídce)'!B12</f>
        <v>0</v>
      </c>
    </row>
    <row r="11" spans="1:2" ht="6" customHeight="1" x14ac:dyDescent="0.25">
      <c r="A11" s="30"/>
      <c r="B11" s="31"/>
    </row>
    <row r="12" spans="1:2" ht="54" customHeight="1" x14ac:dyDescent="0.25">
      <c r="A12" s="70" t="s">
        <v>35</v>
      </c>
      <c r="B12" s="70"/>
    </row>
    <row r="13" spans="1:2" ht="4.5" customHeight="1" x14ac:dyDescent="0.25">
      <c r="A13" s="33"/>
      <c r="B13" s="33"/>
    </row>
    <row r="14" spans="1:2" ht="28.15" customHeight="1" x14ac:dyDescent="0.25">
      <c r="A14" s="65" t="s">
        <v>25</v>
      </c>
      <c r="B14" s="65"/>
    </row>
    <row r="15" spans="1:2" ht="28.15" customHeight="1" x14ac:dyDescent="0.25">
      <c r="A15" s="65" t="s">
        <v>26</v>
      </c>
      <c r="B15" s="65"/>
    </row>
    <row r="16" spans="1:2" s="18" customFormat="1" ht="39.6" customHeight="1" x14ac:dyDescent="0.25">
      <c r="A16" s="65" t="s">
        <v>27</v>
      </c>
      <c r="B16" s="65"/>
    </row>
    <row r="17" spans="1:2" ht="6" customHeight="1" x14ac:dyDescent="0.25">
      <c r="A17" s="33"/>
      <c r="B17" s="33"/>
    </row>
    <row r="18" spans="1:2" ht="54" customHeight="1" x14ac:dyDescent="0.25">
      <c r="A18" s="69" t="s">
        <v>36</v>
      </c>
      <c r="B18" s="69"/>
    </row>
    <row r="19" spans="1:2" ht="8.25" customHeight="1" x14ac:dyDescent="0.25">
      <c r="A19" s="14"/>
      <c r="B19" s="14"/>
    </row>
    <row r="20" spans="1:2" ht="15.75" x14ac:dyDescent="0.25">
      <c r="A20" s="15" t="s">
        <v>15</v>
      </c>
      <c r="B20" s="21" t="str">
        <f>'Krycí list (v nabídce)'!$B$28</f>
        <v>DD.MM.RRRR</v>
      </c>
    </row>
    <row r="21" spans="1:2" ht="26.45" customHeight="1" x14ac:dyDescent="0.25">
      <c r="A21" s="66" t="s">
        <v>24</v>
      </c>
      <c r="B21" s="22"/>
    </row>
    <row r="22" spans="1:2" ht="15.75" x14ac:dyDescent="0.25">
      <c r="A22" s="67"/>
      <c r="B22" s="23">
        <f>'Krycí list (v nabídce)'!$B$10</f>
        <v>0</v>
      </c>
    </row>
    <row r="23" spans="1:2" ht="15.75" x14ac:dyDescent="0.25">
      <c r="A23" s="68"/>
      <c r="B23" s="24">
        <f>'Krycí list (v nabídce)'!$B$14</f>
        <v>0</v>
      </c>
    </row>
  </sheetData>
  <mergeCells count="7">
    <mergeCell ref="A1:B1"/>
    <mergeCell ref="A16:B16"/>
    <mergeCell ref="A21:A23"/>
    <mergeCell ref="A14:B14"/>
    <mergeCell ref="A15:B15"/>
    <mergeCell ref="A18:B18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80034-A9BB-4ECF-A236-0B3185E4D1E7}">
  <dimension ref="A1:B33"/>
  <sheetViews>
    <sheetView topLeftCell="A4" workbookViewId="0">
      <selection activeCell="B16" sqref="B16"/>
    </sheetView>
  </sheetViews>
  <sheetFormatPr defaultRowHeight="15" x14ac:dyDescent="0.25"/>
  <cols>
    <col min="1" max="1" width="22.7109375" style="18" customWidth="1"/>
    <col min="2" max="2" width="64.28515625" style="18" customWidth="1"/>
    <col min="3" max="16384" width="9.140625" style="18"/>
  </cols>
  <sheetData>
    <row r="1" spans="1:2" ht="41.25" customHeight="1" x14ac:dyDescent="0.25">
      <c r="A1" s="71" t="s">
        <v>29</v>
      </c>
      <c r="B1" s="72"/>
    </row>
    <row r="2" spans="1:2" ht="15.75" x14ac:dyDescent="0.25">
      <c r="A2" s="26"/>
      <c r="B2" s="27" t="s">
        <v>16</v>
      </c>
    </row>
    <row r="3" spans="1:2" ht="15.75" x14ac:dyDescent="0.25">
      <c r="A3" s="16" t="s">
        <v>3</v>
      </c>
      <c r="B3" s="51" t="str">
        <f>'Krycí list (v nabídce)'!$B$3</f>
        <v>Úklid pro ZČU – Plzeň, Univerzitní 28, FDU (2025-2028)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28"/>
      <c r="B5" s="29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2">
        <f>'Krycí list (v nabídce)'!B7</f>
        <v>49777513</v>
      </c>
    </row>
    <row r="8" spans="1:2" ht="15.75" x14ac:dyDescent="0.25">
      <c r="A8" s="41"/>
      <c r="B8" s="29" t="s">
        <v>6</v>
      </c>
    </row>
    <row r="9" spans="1:2" ht="15.75" x14ac:dyDescent="0.25">
      <c r="A9" s="1" t="s">
        <v>3</v>
      </c>
      <c r="B9" s="20">
        <f>'Krycí list (v nabídce)'!B10</f>
        <v>0</v>
      </c>
    </row>
    <row r="10" spans="1:2" ht="15.75" x14ac:dyDescent="0.25">
      <c r="A10" s="1" t="s">
        <v>4</v>
      </c>
      <c r="B10" s="20">
        <f>'Krycí list (v nabídce)'!B12</f>
        <v>0</v>
      </c>
    </row>
    <row r="11" spans="1:2" ht="15.75" x14ac:dyDescent="0.25">
      <c r="A11" s="41"/>
      <c r="B11" s="31"/>
    </row>
    <row r="12" spans="1:2" ht="31.5" customHeight="1" x14ac:dyDescent="0.25">
      <c r="A12" s="73" t="s">
        <v>28</v>
      </c>
      <c r="B12" s="73"/>
    </row>
    <row r="13" spans="1:2" ht="6.75" customHeight="1" x14ac:dyDescent="0.25"/>
    <row r="14" spans="1:2" ht="15.75" x14ac:dyDescent="0.25">
      <c r="A14" s="28"/>
      <c r="B14" s="45" t="s">
        <v>48</v>
      </c>
    </row>
    <row r="15" spans="1:2" x14ac:dyDescent="0.25">
      <c r="A15" s="52" t="s">
        <v>30</v>
      </c>
      <c r="B15" s="35"/>
    </row>
    <row r="16" spans="1:2" x14ac:dyDescent="0.25">
      <c r="A16" s="52" t="s">
        <v>17</v>
      </c>
      <c r="B16" s="35"/>
    </row>
    <row r="17" spans="1:2" x14ac:dyDescent="0.25">
      <c r="A17" s="52" t="s">
        <v>40</v>
      </c>
      <c r="B17" s="53" t="s">
        <v>41</v>
      </c>
    </row>
    <row r="18" spans="1:2" x14ac:dyDescent="0.25">
      <c r="A18" s="46" t="s">
        <v>18</v>
      </c>
      <c r="B18" s="35"/>
    </row>
    <row r="19" spans="1:2" ht="15.75" x14ac:dyDescent="0.25">
      <c r="A19" s="28"/>
      <c r="B19" s="45" t="s">
        <v>31</v>
      </c>
    </row>
    <row r="20" spans="1:2" x14ac:dyDescent="0.25">
      <c r="A20" s="52" t="s">
        <v>30</v>
      </c>
      <c r="B20" s="35"/>
    </row>
    <row r="21" spans="1:2" x14ac:dyDescent="0.25">
      <c r="A21" s="52" t="s">
        <v>17</v>
      </c>
      <c r="B21" s="35"/>
    </row>
    <row r="22" spans="1:2" x14ac:dyDescent="0.25">
      <c r="A22" s="52" t="s">
        <v>40</v>
      </c>
      <c r="B22" s="35"/>
    </row>
    <row r="23" spans="1:2" x14ac:dyDescent="0.25">
      <c r="A23" s="46" t="s">
        <v>18</v>
      </c>
      <c r="B23" s="35"/>
    </row>
    <row r="24" spans="1:2" ht="15.75" x14ac:dyDescent="0.25">
      <c r="A24" s="28"/>
      <c r="B24" s="45" t="s">
        <v>31</v>
      </c>
    </row>
    <row r="25" spans="1:2" x14ac:dyDescent="0.25">
      <c r="A25" s="52" t="s">
        <v>30</v>
      </c>
      <c r="B25" s="35"/>
    </row>
    <row r="26" spans="1:2" x14ac:dyDescent="0.25">
      <c r="A26" s="52" t="s">
        <v>17</v>
      </c>
      <c r="B26" s="35"/>
    </row>
    <row r="27" spans="1:2" x14ac:dyDescent="0.25">
      <c r="A27" s="52" t="s">
        <v>40</v>
      </c>
      <c r="B27" s="35"/>
    </row>
    <row r="28" spans="1:2" x14ac:dyDescent="0.25">
      <c r="A28" s="46" t="s">
        <v>18</v>
      </c>
      <c r="B28" s="35"/>
    </row>
    <row r="29" spans="1:2" x14ac:dyDescent="0.25">
      <c r="A29" s="17"/>
      <c r="B29" s="17"/>
    </row>
    <row r="30" spans="1:2" ht="15.75" x14ac:dyDescent="0.25">
      <c r="A30" s="15" t="s">
        <v>15</v>
      </c>
      <c r="B30" s="37" t="str">
        <f>'Krycí list (v nabídce)'!$B$28</f>
        <v>DD.MM.RRRR</v>
      </c>
    </row>
    <row r="31" spans="1:2" ht="30" customHeight="1" x14ac:dyDescent="0.25">
      <c r="A31" s="66" t="s">
        <v>24</v>
      </c>
      <c r="B31" s="38"/>
    </row>
    <row r="32" spans="1:2" ht="15.75" x14ac:dyDescent="0.25">
      <c r="A32" s="67"/>
      <c r="B32" s="39">
        <f>'Krycí list (v nabídce)'!$B$10</f>
        <v>0</v>
      </c>
    </row>
    <row r="33" spans="1:2" ht="15.75" x14ac:dyDescent="0.25">
      <c r="A33" s="68"/>
      <c r="B33" s="40">
        <f>'Krycí list (v nabídce)'!$B$14</f>
        <v>0</v>
      </c>
    </row>
  </sheetData>
  <mergeCells count="3">
    <mergeCell ref="A1:B1"/>
    <mergeCell ref="A12:B12"/>
    <mergeCell ref="A31:A3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1D499-FAA7-4C78-9EF4-F3E6B67E828A}">
  <dimension ref="A1:B25"/>
  <sheetViews>
    <sheetView workbookViewId="0">
      <selection activeCell="H20" sqref="H20"/>
    </sheetView>
  </sheetViews>
  <sheetFormatPr defaultRowHeight="15" x14ac:dyDescent="0.25"/>
  <cols>
    <col min="1" max="1" width="22.7109375" style="18" customWidth="1"/>
    <col min="2" max="2" width="64.28515625" style="18" customWidth="1"/>
    <col min="3" max="16384" width="9.140625" style="18"/>
  </cols>
  <sheetData>
    <row r="1" spans="1:2" ht="41.25" customHeight="1" x14ac:dyDescent="0.25">
      <c r="A1" s="71" t="s">
        <v>49</v>
      </c>
      <c r="B1" s="72"/>
    </row>
    <row r="2" spans="1:2" ht="15.75" x14ac:dyDescent="0.25">
      <c r="A2" s="26"/>
      <c r="B2" s="27" t="s">
        <v>16</v>
      </c>
    </row>
    <row r="3" spans="1:2" ht="15.75" x14ac:dyDescent="0.25">
      <c r="A3" s="16" t="s">
        <v>3</v>
      </c>
      <c r="B3" s="51" t="str">
        <f>'Krycí list (v nabídce)'!$B$3</f>
        <v>Úklid pro ZČU – Plzeň, Univerzitní 28, FDU (2025-2028)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28"/>
      <c r="B5" s="29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2">
        <f>'Krycí list (v nabídce)'!B7</f>
        <v>49777513</v>
      </c>
    </row>
    <row r="8" spans="1:2" ht="15.75" x14ac:dyDescent="0.25">
      <c r="A8" s="41"/>
      <c r="B8" s="29" t="s">
        <v>6</v>
      </c>
    </row>
    <row r="9" spans="1:2" ht="15.75" x14ac:dyDescent="0.25">
      <c r="A9" s="1" t="s">
        <v>3</v>
      </c>
      <c r="B9" s="20">
        <f>'Krycí list (v nabídce)'!B10</f>
        <v>0</v>
      </c>
    </row>
    <row r="10" spans="1:2" ht="15.75" x14ac:dyDescent="0.25">
      <c r="A10" s="1" t="s">
        <v>4</v>
      </c>
      <c r="B10" s="20">
        <f>'Krycí list (v nabídce)'!B12</f>
        <v>0</v>
      </c>
    </row>
    <row r="11" spans="1:2" ht="15.75" x14ac:dyDescent="0.25">
      <c r="A11" s="41"/>
      <c r="B11" s="31"/>
    </row>
    <row r="12" spans="1:2" ht="63.75" customHeight="1" x14ac:dyDescent="0.25">
      <c r="A12" s="70" t="s">
        <v>64</v>
      </c>
      <c r="B12" s="70"/>
    </row>
    <row r="13" spans="1:2" ht="6.75" customHeight="1" x14ac:dyDescent="0.25"/>
    <row r="14" spans="1:2" ht="15.75" x14ac:dyDescent="0.25">
      <c r="A14" s="28"/>
      <c r="B14" s="45" t="s">
        <v>56</v>
      </c>
    </row>
    <row r="15" spans="1:2" x14ac:dyDescent="0.25">
      <c r="A15" s="52" t="s">
        <v>50</v>
      </c>
      <c r="B15" s="35"/>
    </row>
    <row r="16" spans="1:2" x14ac:dyDescent="0.25">
      <c r="A16" s="52" t="s">
        <v>51</v>
      </c>
      <c r="B16" s="35"/>
    </row>
    <row r="17" spans="1:2" x14ac:dyDescent="0.25">
      <c r="A17" s="52" t="s">
        <v>52</v>
      </c>
      <c r="B17" s="53"/>
    </row>
    <row r="18" spans="1:2" ht="30" x14ac:dyDescent="0.25">
      <c r="A18" s="75" t="s">
        <v>54</v>
      </c>
      <c r="B18" s="53" t="s">
        <v>55</v>
      </c>
    </row>
    <row r="19" spans="1:2" x14ac:dyDescent="0.25">
      <c r="A19" s="17"/>
      <c r="B19" s="17"/>
    </row>
    <row r="20" spans="1:2" ht="51.75" customHeight="1" x14ac:dyDescent="0.25">
      <c r="A20" s="74" t="s">
        <v>53</v>
      </c>
      <c r="B20" s="74"/>
    </row>
    <row r="21" spans="1:2" x14ac:dyDescent="0.25">
      <c r="A21" s="17"/>
      <c r="B21" s="17"/>
    </row>
    <row r="22" spans="1:2" ht="15.75" x14ac:dyDescent="0.25">
      <c r="A22" s="15" t="s">
        <v>15</v>
      </c>
      <c r="B22" s="37" t="str">
        <f>'Krycí list (v nabídce)'!$B$28</f>
        <v>DD.MM.RRRR</v>
      </c>
    </row>
    <row r="23" spans="1:2" ht="30" customHeight="1" x14ac:dyDescent="0.25">
      <c r="A23" s="66" t="s">
        <v>24</v>
      </c>
      <c r="B23" s="38"/>
    </row>
    <row r="24" spans="1:2" ht="15.75" x14ac:dyDescent="0.25">
      <c r="A24" s="67"/>
      <c r="B24" s="39">
        <f>'Krycí list (v nabídce)'!$B$10</f>
        <v>0</v>
      </c>
    </row>
    <row r="25" spans="1:2" ht="15.75" x14ac:dyDescent="0.25">
      <c r="A25" s="68"/>
      <c r="B25" s="40">
        <f>'Krycí list (v nabídce)'!$B$14</f>
        <v>0</v>
      </c>
    </row>
  </sheetData>
  <mergeCells count="4">
    <mergeCell ref="A1:B1"/>
    <mergeCell ref="A12:B12"/>
    <mergeCell ref="A23:A25"/>
    <mergeCell ref="A20:B20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7137-7A53-4541-8639-C539476364B1}">
  <dimension ref="A1:B27"/>
  <sheetViews>
    <sheetView workbookViewId="0">
      <selection sqref="A1:B1"/>
    </sheetView>
  </sheetViews>
  <sheetFormatPr defaultRowHeight="15" x14ac:dyDescent="0.25"/>
  <cols>
    <col min="1" max="1" width="22.7109375" style="18" customWidth="1"/>
    <col min="2" max="2" width="64.28515625" style="18" customWidth="1"/>
    <col min="3" max="16384" width="9.140625" style="18"/>
  </cols>
  <sheetData>
    <row r="1" spans="1:2" ht="41.25" customHeight="1" x14ac:dyDescent="0.25">
      <c r="A1" s="71" t="s">
        <v>83</v>
      </c>
      <c r="B1" s="72"/>
    </row>
    <row r="2" spans="1:2" ht="15.75" x14ac:dyDescent="0.25">
      <c r="A2" s="26"/>
      <c r="B2" s="27" t="s">
        <v>16</v>
      </c>
    </row>
    <row r="3" spans="1:2" ht="15.75" x14ac:dyDescent="0.25">
      <c r="A3" s="16" t="s">
        <v>3</v>
      </c>
      <c r="B3" s="51" t="str">
        <f>'Krycí list (v nabídce)'!$B$3</f>
        <v>Úklid pro ZČU – Plzeň, Univerzitní 28, FDU (2025-2028)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28"/>
      <c r="B5" s="29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2">
        <f>'Krycí list (v nabídce)'!B7</f>
        <v>49777513</v>
      </c>
    </row>
    <row r="8" spans="1:2" ht="15.75" x14ac:dyDescent="0.25">
      <c r="A8" s="41"/>
      <c r="B8" s="29" t="s">
        <v>6</v>
      </c>
    </row>
    <row r="9" spans="1:2" ht="15.75" x14ac:dyDescent="0.25">
      <c r="A9" s="1" t="s">
        <v>3</v>
      </c>
      <c r="B9" s="20">
        <f>'Krycí list (v nabídce)'!B10</f>
        <v>0</v>
      </c>
    </row>
    <row r="10" spans="1:2" ht="15.75" x14ac:dyDescent="0.25">
      <c r="A10" s="1" t="s">
        <v>4</v>
      </c>
      <c r="B10" s="20">
        <f>'Krycí list (v nabídce)'!B12</f>
        <v>0</v>
      </c>
    </row>
    <row r="11" spans="1:2" ht="15.75" x14ac:dyDescent="0.25">
      <c r="A11" s="41"/>
      <c r="B11" s="31"/>
    </row>
    <row r="12" spans="1:2" ht="31.5" customHeight="1" x14ac:dyDescent="0.25">
      <c r="A12" s="73" t="s">
        <v>65</v>
      </c>
      <c r="B12" s="73"/>
    </row>
    <row r="13" spans="1:2" ht="6.75" customHeight="1" x14ac:dyDescent="0.25"/>
    <row r="14" spans="1:2" ht="15.75" x14ac:dyDescent="0.25">
      <c r="A14" s="77" t="s">
        <v>61</v>
      </c>
      <c r="B14" s="76"/>
    </row>
    <row r="15" spans="1:2" x14ac:dyDescent="0.25">
      <c r="A15" s="52" t="s">
        <v>57</v>
      </c>
      <c r="B15" s="53" t="s">
        <v>62</v>
      </c>
    </row>
    <row r="16" spans="1:2" x14ac:dyDescent="0.25">
      <c r="A16" s="52" t="s">
        <v>58</v>
      </c>
      <c r="B16" s="53" t="s">
        <v>62</v>
      </c>
    </row>
    <row r="17" spans="1:2" ht="15.75" x14ac:dyDescent="0.25">
      <c r="A17" s="41"/>
      <c r="B17" s="31"/>
    </row>
    <row r="18" spans="1:2" x14ac:dyDescent="0.25">
      <c r="A18" s="52" t="s">
        <v>59</v>
      </c>
      <c r="B18" s="53" t="s">
        <v>62</v>
      </c>
    </row>
    <row r="19" spans="1:2" x14ac:dyDescent="0.25">
      <c r="A19" s="52" t="s">
        <v>58</v>
      </c>
      <c r="B19" s="53" t="s">
        <v>62</v>
      </c>
    </row>
    <row r="20" spans="1:2" ht="15.75" x14ac:dyDescent="0.25">
      <c r="A20" s="41"/>
      <c r="B20" s="31"/>
    </row>
    <row r="21" spans="1:2" x14ac:dyDescent="0.25">
      <c r="A21" s="52" t="s">
        <v>60</v>
      </c>
      <c r="B21" s="53" t="s">
        <v>62</v>
      </c>
    </row>
    <row r="22" spans="1:2" x14ac:dyDescent="0.25">
      <c r="A22" s="78" t="s">
        <v>58</v>
      </c>
      <c r="B22" s="53" t="s">
        <v>62</v>
      </c>
    </row>
    <row r="23" spans="1:2" x14ac:dyDescent="0.25">
      <c r="A23" s="17"/>
      <c r="B23" s="17"/>
    </row>
    <row r="24" spans="1:2" ht="15.75" x14ac:dyDescent="0.25">
      <c r="A24" s="15" t="s">
        <v>15</v>
      </c>
      <c r="B24" s="37" t="str">
        <f>'Krycí list (v nabídce)'!$B$28</f>
        <v>DD.MM.RRRR</v>
      </c>
    </row>
    <row r="25" spans="1:2" ht="30" customHeight="1" x14ac:dyDescent="0.25">
      <c r="A25" s="66" t="s">
        <v>24</v>
      </c>
      <c r="B25" s="38"/>
    </row>
    <row r="26" spans="1:2" ht="15.75" x14ac:dyDescent="0.25">
      <c r="A26" s="67"/>
      <c r="B26" s="39">
        <f>'Krycí list (v nabídce)'!$B$10</f>
        <v>0</v>
      </c>
    </row>
    <row r="27" spans="1:2" ht="15.75" x14ac:dyDescent="0.25">
      <c r="A27" s="68"/>
      <c r="B27" s="40">
        <f>'Krycí list (v nabídce)'!$B$14</f>
        <v>0</v>
      </c>
    </row>
  </sheetData>
  <mergeCells count="4">
    <mergeCell ref="A1:B1"/>
    <mergeCell ref="A12:B12"/>
    <mergeCell ref="A25:A27"/>
    <mergeCell ref="A14:B14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F6770-67B8-4005-A216-A5559D6B0A44}">
  <dimension ref="A1:B31"/>
  <sheetViews>
    <sheetView workbookViewId="0">
      <selection activeCell="N19" sqref="N19"/>
    </sheetView>
  </sheetViews>
  <sheetFormatPr defaultRowHeight="15" x14ac:dyDescent="0.25"/>
  <cols>
    <col min="1" max="1" width="22.7109375" style="18" customWidth="1"/>
    <col min="2" max="2" width="64.28515625" style="18" customWidth="1"/>
    <col min="3" max="16384" width="9.140625" style="18"/>
  </cols>
  <sheetData>
    <row r="1" spans="1:2" ht="41.25" customHeight="1" x14ac:dyDescent="0.25">
      <c r="A1" s="71" t="s">
        <v>84</v>
      </c>
      <c r="B1" s="72"/>
    </row>
    <row r="2" spans="1:2" ht="15.75" x14ac:dyDescent="0.25">
      <c r="A2" s="26"/>
      <c r="B2" s="27" t="s">
        <v>16</v>
      </c>
    </row>
    <row r="3" spans="1:2" ht="15.75" x14ac:dyDescent="0.25">
      <c r="A3" s="16" t="s">
        <v>3</v>
      </c>
      <c r="B3" s="51" t="str">
        <f>'Krycí list (v nabídce)'!$B$3</f>
        <v>Úklid pro ZČU – Plzeň, Univerzitní 28, FDU (2025-2028)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28"/>
      <c r="B5" s="29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2">
        <f>'Krycí list (v nabídce)'!B7</f>
        <v>49777513</v>
      </c>
    </row>
    <row r="8" spans="1:2" ht="15.75" x14ac:dyDescent="0.25">
      <c r="A8" s="41"/>
      <c r="B8" s="29" t="s">
        <v>6</v>
      </c>
    </row>
    <row r="9" spans="1:2" ht="15.75" x14ac:dyDescent="0.25">
      <c r="A9" s="1" t="s">
        <v>3</v>
      </c>
      <c r="B9" s="20">
        <f>'Krycí list (v nabídce)'!B10</f>
        <v>0</v>
      </c>
    </row>
    <row r="10" spans="1:2" ht="15.75" x14ac:dyDescent="0.25">
      <c r="A10" s="1" t="s">
        <v>4</v>
      </c>
      <c r="B10" s="20">
        <f>'Krycí list (v nabídce)'!B12</f>
        <v>0</v>
      </c>
    </row>
    <row r="11" spans="1:2" ht="15.75" x14ac:dyDescent="0.25">
      <c r="A11" s="41"/>
      <c r="B11" s="31"/>
    </row>
    <row r="12" spans="1:2" ht="31.5" customHeight="1" x14ac:dyDescent="0.25">
      <c r="A12" s="73" t="s">
        <v>66</v>
      </c>
      <c r="B12" s="73"/>
    </row>
    <row r="13" spans="1:2" ht="6.75" customHeight="1" x14ac:dyDescent="0.25"/>
    <row r="14" spans="1:2" ht="15.75" x14ac:dyDescent="0.25">
      <c r="A14" s="77" t="s">
        <v>63</v>
      </c>
      <c r="B14" s="76"/>
    </row>
    <row r="15" spans="1:2" x14ac:dyDescent="0.25">
      <c r="A15" s="52" t="s">
        <v>76</v>
      </c>
      <c r="B15" s="53"/>
    </row>
    <row r="16" spans="1:2" x14ac:dyDescent="0.25">
      <c r="A16" s="52" t="s">
        <v>79</v>
      </c>
      <c r="B16" s="53" t="s">
        <v>68</v>
      </c>
    </row>
    <row r="17" spans="1:2" x14ac:dyDescent="0.25">
      <c r="A17" s="52" t="s">
        <v>69</v>
      </c>
      <c r="B17" s="53" t="s">
        <v>73</v>
      </c>
    </row>
    <row r="18" spans="1:2" x14ac:dyDescent="0.25">
      <c r="A18" s="52" t="s">
        <v>70</v>
      </c>
      <c r="B18" s="53" t="s">
        <v>73</v>
      </c>
    </row>
    <row r="19" spans="1:2" x14ac:dyDescent="0.25">
      <c r="A19" s="79" t="s">
        <v>71</v>
      </c>
      <c r="B19" s="53" t="s">
        <v>74</v>
      </c>
    </row>
    <row r="20" spans="1:2" x14ac:dyDescent="0.25">
      <c r="A20" s="52" t="s">
        <v>72</v>
      </c>
      <c r="B20" s="53" t="s">
        <v>77</v>
      </c>
    </row>
    <row r="21" spans="1:2" x14ac:dyDescent="0.25">
      <c r="A21" s="52" t="s">
        <v>75</v>
      </c>
      <c r="B21" s="53" t="s">
        <v>74</v>
      </c>
    </row>
    <row r="22" spans="1:2" ht="15.75" x14ac:dyDescent="0.25">
      <c r="A22" s="77" t="s">
        <v>78</v>
      </c>
      <c r="B22" s="76"/>
    </row>
    <row r="23" spans="1:2" x14ac:dyDescent="0.25">
      <c r="A23" s="52" t="s">
        <v>76</v>
      </c>
      <c r="B23" s="53"/>
    </row>
    <row r="24" spans="1:2" x14ac:dyDescent="0.25">
      <c r="A24" s="52" t="s">
        <v>67</v>
      </c>
      <c r="B24" s="53" t="s">
        <v>68</v>
      </c>
    </row>
    <row r="25" spans="1:2" x14ac:dyDescent="0.25">
      <c r="A25" s="80" t="s">
        <v>80</v>
      </c>
      <c r="B25" s="53" t="s">
        <v>82</v>
      </c>
    </row>
    <row r="26" spans="1:2" ht="26.25" x14ac:dyDescent="0.25">
      <c r="A26" s="81" t="s">
        <v>81</v>
      </c>
      <c r="B26" s="53" t="s">
        <v>74</v>
      </c>
    </row>
    <row r="27" spans="1:2" x14ac:dyDescent="0.25">
      <c r="A27" s="17"/>
      <c r="B27" s="17"/>
    </row>
    <row r="28" spans="1:2" ht="15.75" x14ac:dyDescent="0.25">
      <c r="A28" s="15" t="s">
        <v>15</v>
      </c>
      <c r="B28" s="37" t="str">
        <f>'Krycí list (v nabídce)'!$B$28</f>
        <v>DD.MM.RRRR</v>
      </c>
    </row>
    <row r="29" spans="1:2" ht="30" customHeight="1" x14ac:dyDescent="0.25">
      <c r="A29" s="66" t="s">
        <v>24</v>
      </c>
      <c r="B29" s="38"/>
    </row>
    <row r="30" spans="1:2" ht="15.75" x14ac:dyDescent="0.25">
      <c r="A30" s="67"/>
      <c r="B30" s="39">
        <f>'Krycí list (v nabídce)'!$B$10</f>
        <v>0</v>
      </c>
    </row>
    <row r="31" spans="1:2" ht="15.75" x14ac:dyDescent="0.25">
      <c r="A31" s="68"/>
      <c r="B31" s="40">
        <f>'Krycí list (v nabídce)'!$B$14</f>
        <v>0</v>
      </c>
    </row>
  </sheetData>
  <mergeCells count="5">
    <mergeCell ref="A1:B1"/>
    <mergeCell ref="A12:B12"/>
    <mergeCell ref="A14:B14"/>
    <mergeCell ref="A29:A31"/>
    <mergeCell ref="A22:B22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8485B-1936-458A-9291-FD063D8FC307}">
  <sheetPr>
    <tabColor rgb="FF92D050"/>
  </sheetPr>
  <dimension ref="A1:A3"/>
  <sheetViews>
    <sheetView workbookViewId="0">
      <selection activeCell="A3" sqref="A3"/>
    </sheetView>
  </sheetViews>
  <sheetFormatPr defaultRowHeight="15" x14ac:dyDescent="0.25"/>
  <cols>
    <col min="1" max="1" width="38.85546875" bestFit="1" customWidth="1"/>
  </cols>
  <sheetData>
    <row r="1" spans="1:1" x14ac:dyDescent="0.25">
      <c r="A1" t="s">
        <v>44</v>
      </c>
    </row>
    <row r="2" spans="1:1" x14ac:dyDescent="0.25">
      <c r="A2" t="s">
        <v>46</v>
      </c>
    </row>
    <row r="3" spans="1:1" x14ac:dyDescent="0.25">
      <c r="A3" t="s">
        <v>45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Krycí list (v nabídce)</vt:lpstr>
      <vt:lpstr>ČP - kvalifikace (v nabídce)</vt:lpstr>
      <vt:lpstr>Tech. kval.-služby (dodatečně) </vt:lpstr>
      <vt:lpstr>Tech. kval.- Manažer úklidu</vt:lpstr>
      <vt:lpstr>Tech. kval.- počet pracovníků</vt:lpstr>
      <vt:lpstr>Tech. kval.- stroje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Štěpán Mátl</cp:lastModifiedBy>
  <cp:lastPrinted>2020-04-29T17:19:13Z</cp:lastPrinted>
  <dcterms:created xsi:type="dcterms:W3CDTF">2016-07-14T06:32:07Z</dcterms:created>
  <dcterms:modified xsi:type="dcterms:W3CDTF">2025-07-03T07:08:22Z</dcterms:modified>
</cp:coreProperties>
</file>