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'AVT'!$B$1:$U$16</definedName>
  </definedNames>
  <calcPr calcId="191029"/>
  <extLst/>
</workbook>
</file>

<file path=xl/sharedStrings.xml><?xml version="1.0" encoding="utf-8"?>
<sst xmlns="http://schemas.openxmlformats.org/spreadsheetml/2006/main" count="68" uniqueCount="54">
  <si>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</si>
  <si>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</si>
  <si>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</si>
  <si>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</si>
  <si>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</si>
  <si>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</si>
  <si>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</si>
  <si>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</si>
  <si>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</si>
  <si>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</si>
  <si>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</si>
  <si>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</si>
  <si>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</si>
  <si>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32342200-4 - Sluchátka</t>
  </si>
  <si>
    <t>38650000-6 - Fotografické vybavení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</si>
  <si>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</si>
  <si>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</si>
  <si>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</si>
  <si>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</si>
  <si>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</si>
  <si>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</si>
  <si>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</si>
  <si>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</si>
  <si>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</si>
  <si>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</si>
  <si>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</si>
  <si>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</si>
  <si>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</si>
  <si>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</si>
  <si>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</si>
  <si>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ks</t>
  </si>
  <si>
    <t>Samostatná faktura</t>
  </si>
  <si>
    <t>Termín dodání</t>
  </si>
  <si>
    <t>Příloha č. 2 Kupní smlouvy - technická specifikace
Audiovizuální technika (II.) 047 - 2023</t>
  </si>
  <si>
    <t>ANO</t>
  </si>
  <si>
    <t>PRVA-23-002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</si>
  <si>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</si>
  <si>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Václav Duffek,
Tel.: 728 681 210,
37763 6248,
E-mail: duffekv@fpe.zcu.cz</t>
  </si>
  <si>
    <t>Chodské náměstí 1, 
301 00 Plzeň, 
Fakulta pedagogická - Centrum biologie, geověd a envigogiky,
místnost CH 323</t>
  </si>
  <si>
    <t>Stativ pro telefon</t>
  </si>
  <si>
    <t>Stativ pro digitální fotoaparát</t>
  </si>
  <si>
    <t>Mini tripod</t>
  </si>
  <si>
    <t>Datový kabel propojovací</t>
  </si>
  <si>
    <t>Stativ pro telefon sloužící i jako selfie tyč.
Délka při roztažení min. 50 cm. 
Materiál: hliník, gumová rukojeť, stativový závit.
Bluetooth, vyjmutelné dálkové ovládání, GoPro adaptér.
Max. šířka telefonu 90 mm.</t>
  </si>
  <si>
    <t>Mini stativ s kulovou hlavou.
Délka ve složeném stavu max. 180 mm.
3/4 závit bez odnímatelné destičky pro kamery, fotoaparáty, držáky mobilních telefonů a jiná zařízení.
Maximální zatížení 1,5 kg.
Hmotnost max. 180 g.</t>
  </si>
  <si>
    <t>Stativ pro digitální fotoaparát s kulovou hlavou.
Transportní výška max. 38 cm.
Max. výška při rozložení min. 140 cm.
Zatížení minimálně 4 kg.
Hmotnost maximálně  1,3 kg.
Kompatibilní s Arca Swiss.</t>
  </si>
  <si>
    <t>Datový kabel - propojovací, délka 0,5 m, male konektor 2x USB-C (USB 2,0), oboustranná koncovka a kovové tělo, podpora rychlonabíjení a power Delivery 3,0, rovné zakončení.</t>
  </si>
  <si>
    <t xml:space="preserve">Bezdrátová sluchátka </t>
  </si>
  <si>
    <t>Prezentér</t>
  </si>
  <si>
    <t>Univerzitní 22,
301 00 Plzeň,
Fakulta ekonomická - Katedra podnikové ekonomiky a managementu,
místnosti UK 416 a UK 418</t>
  </si>
  <si>
    <t>Ing. Eva Jelínková, 
Tel.: 37763 3626 (UK 416)</t>
  </si>
  <si>
    <t>Ing. Jarmila Ircingová, Ph.D.,
Tel.: 37763 3610 (UK 418)</t>
  </si>
  <si>
    <t>Bezdrátová sluchátka s mikrofonem a ANC.
Provedení: ,,špunty" - zapuštěné dovnitř do ucha.
Konstrukce: uzavřená.
Mikrofon: integrovaný.
Velikost měniče: min. 10 mm.
Hmotnost sluchátka: max. 6 g.
Typ připojení: BlueTooth verze min. 5.2.
Podpora kodeků AAC a SBC.
Funkce: aktivní potlačení hluku (ANC), přijímání hovorů, přepínání skladeb.
True Wireless (nejsou nutné dráty na sluchátka ani pro dobíjecí pouzdro).
Dodání včetně dobíjecího pouzdra (!) a USB kabelu.
Max. výdrž baterie vč. dobíjení z pouzdra: až 22 h (bez ANC).
Certifikace odolnosti: nejméně IPX4.</t>
  </si>
  <si>
    <t>Prezentér pro bezdrátové ovládání prezentací.
Integrované laserové tlačítko.
Účinný dosah minimálně 30 m.
Bezdrátová technologie 2,4 GHz.
Integrované ovládací prvky prezentace.
Technologie plug- and play.
Kompatibilní se systémy windows 7 a windows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</si>
</sst>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8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3" fillId="5" borderId="16" xfId="0" applyNumberFormat="1" applyFon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righ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zoomScale="60" zoomScaleNormal="60" workbookViewId="0" topLeftCell="A10">
      <selection activeCell="H20" sqref="H2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8515625" style="1" customWidth="1"/>
    <col min="4" max="4" width="10.7109375" style="2" customWidth="1"/>
    <col min="5" max="5" width="10.28125" style="3" customWidth="1"/>
    <col min="6" max="6" width="113.851562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34.421875" style="0" customWidth="1"/>
    <col min="12" max="12" width="32.00390625" style="0" customWidth="1"/>
    <col min="13" max="13" width="30.8515625" style="1" customWidth="1"/>
    <col min="14" max="14" width="22.5742187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1.00390625" style="0" customWidth="1"/>
    <col min="20" max="20" width="11.57421875" style="0" hidden="1" customWidth="1"/>
    <col min="21" max="21" width="33.8515625" style="4" customWidth="1"/>
  </cols>
  <sheetData>
    <row r="1" spans="2:7" ht="42.6" customHeight="1">
      <c r="B1" s="113" t="s">
        <v>33</v>
      </c>
      <c r="C1" s="113"/>
      <c r="D1" s="113"/>
      <c r="E1" s="113"/>
      <c r="G1" s="39"/>
    </row>
    <row r="2" spans="3:21" ht="42" customHeight="1">
      <c r="C2"/>
      <c r="D2" s="11"/>
      <c r="E2" s="5"/>
      <c r="F2" s="6"/>
      <c r="G2" s="114"/>
      <c r="H2" s="114"/>
      <c r="I2" s="114"/>
      <c r="J2" s="114"/>
      <c r="K2" s="114"/>
      <c r="L2" s="114"/>
      <c r="M2" s="114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114"/>
      <c r="H3" s="114"/>
      <c r="I3" s="114"/>
      <c r="J3" s="114"/>
      <c r="K3" s="114"/>
      <c r="L3" s="114"/>
      <c r="M3" s="114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38" t="s">
        <v>5</v>
      </c>
      <c r="H6" s="38" t="s">
        <v>28</v>
      </c>
      <c r="I6" s="33" t="s">
        <v>18</v>
      </c>
      <c r="J6" s="33" t="s">
        <v>19</v>
      </c>
      <c r="K6" s="23" t="s">
        <v>36</v>
      </c>
      <c r="L6" s="35" t="s">
        <v>20</v>
      </c>
      <c r="M6" s="33" t="s">
        <v>21</v>
      </c>
      <c r="N6" s="23" t="s">
        <v>32</v>
      </c>
      <c r="O6" s="33" t="s">
        <v>22</v>
      </c>
      <c r="P6" s="23" t="s">
        <v>6</v>
      </c>
      <c r="Q6" s="24" t="s">
        <v>7</v>
      </c>
      <c r="R6" s="92" t="s">
        <v>8</v>
      </c>
      <c r="S6" s="92" t="s">
        <v>9</v>
      </c>
      <c r="T6" s="33" t="s">
        <v>23</v>
      </c>
      <c r="U6" s="33" t="s">
        <v>24</v>
      </c>
    </row>
    <row r="7" spans="1:21" ht="105.75" customHeight="1" thickTop="1">
      <c r="A7" s="25"/>
      <c r="B7" s="40">
        <v>1</v>
      </c>
      <c r="C7" s="86" t="s">
        <v>39</v>
      </c>
      <c r="D7" s="41">
        <v>1</v>
      </c>
      <c r="E7" s="42" t="s">
        <v>30</v>
      </c>
      <c r="F7" s="43" t="s">
        <v>43</v>
      </c>
      <c r="G7" s="93"/>
      <c r="H7" s="44" t="s">
        <v>29</v>
      </c>
      <c r="I7" s="115" t="s">
        <v>31</v>
      </c>
      <c r="J7" s="118" t="s">
        <v>34</v>
      </c>
      <c r="K7" s="121" t="s">
        <v>35</v>
      </c>
      <c r="L7" s="124" t="s">
        <v>37</v>
      </c>
      <c r="M7" s="127" t="s">
        <v>38</v>
      </c>
      <c r="N7" s="130">
        <v>14</v>
      </c>
      <c r="O7" s="45">
        <f aca="true" t="shared" si="0" ref="O7:O12">D7*P7</f>
        <v>660</v>
      </c>
      <c r="P7" s="46">
        <v>660</v>
      </c>
      <c r="Q7" s="98"/>
      <c r="R7" s="47">
        <f aca="true" t="shared" si="1" ref="R7:R12">D7*Q7</f>
        <v>0</v>
      </c>
      <c r="S7" s="48" t="str">
        <f aca="true" t="shared" si="2" ref="S7">IF(ISNUMBER(Q7),IF(Q7&gt;P7,"NEVYHOVUJE","VYHOVUJE")," ")</f>
        <v xml:space="preserve"> </v>
      </c>
      <c r="T7" s="133"/>
      <c r="U7" s="133" t="s">
        <v>14</v>
      </c>
    </row>
    <row r="8" spans="1:21" ht="121.5" customHeight="1">
      <c r="A8" s="25"/>
      <c r="B8" s="67">
        <v>2</v>
      </c>
      <c r="C8" s="87" t="s">
        <v>40</v>
      </c>
      <c r="D8" s="69">
        <v>1</v>
      </c>
      <c r="E8" s="70" t="s">
        <v>30</v>
      </c>
      <c r="F8" s="71" t="s">
        <v>45</v>
      </c>
      <c r="G8" s="94"/>
      <c r="H8" s="72" t="s">
        <v>29</v>
      </c>
      <c r="I8" s="116"/>
      <c r="J8" s="119"/>
      <c r="K8" s="122"/>
      <c r="L8" s="125"/>
      <c r="M8" s="128"/>
      <c r="N8" s="131"/>
      <c r="O8" s="73">
        <f t="shared" si="0"/>
        <v>1860</v>
      </c>
      <c r="P8" s="74">
        <v>1860</v>
      </c>
      <c r="Q8" s="99"/>
      <c r="R8" s="75">
        <f t="shared" si="1"/>
        <v>0</v>
      </c>
      <c r="S8" s="76" t="str">
        <f aca="true" t="shared" si="3" ref="S8:S12">IF(ISNUMBER(Q8),IF(Q8&gt;P8,"NEVYHOVUJE","VYHOVUJE")," ")</f>
        <v xml:space="preserve"> </v>
      </c>
      <c r="T8" s="134"/>
      <c r="U8" s="134"/>
    </row>
    <row r="9" spans="1:21" ht="111" customHeight="1">
      <c r="A9" s="25"/>
      <c r="B9" s="49">
        <v>3</v>
      </c>
      <c r="C9" s="88" t="s">
        <v>41</v>
      </c>
      <c r="D9" s="50">
        <v>1</v>
      </c>
      <c r="E9" s="51" t="s">
        <v>30</v>
      </c>
      <c r="F9" s="52" t="s">
        <v>44</v>
      </c>
      <c r="G9" s="95"/>
      <c r="H9" s="53" t="s">
        <v>29</v>
      </c>
      <c r="I9" s="116"/>
      <c r="J9" s="119"/>
      <c r="K9" s="122"/>
      <c r="L9" s="125"/>
      <c r="M9" s="128"/>
      <c r="N9" s="131"/>
      <c r="O9" s="54">
        <f t="shared" si="0"/>
        <v>206</v>
      </c>
      <c r="P9" s="55">
        <v>206</v>
      </c>
      <c r="Q9" s="100"/>
      <c r="R9" s="56">
        <f t="shared" si="1"/>
        <v>0</v>
      </c>
      <c r="S9" s="57" t="str">
        <f t="shared" si="3"/>
        <v xml:space="preserve"> </v>
      </c>
      <c r="T9" s="134"/>
      <c r="U9" s="134"/>
    </row>
    <row r="10" spans="1:21" ht="63.75" customHeight="1" thickBot="1">
      <c r="A10" s="25"/>
      <c r="B10" s="77">
        <v>4</v>
      </c>
      <c r="C10" s="89" t="s">
        <v>42</v>
      </c>
      <c r="D10" s="78">
        <v>1</v>
      </c>
      <c r="E10" s="79" t="s">
        <v>30</v>
      </c>
      <c r="F10" s="80" t="s">
        <v>46</v>
      </c>
      <c r="G10" s="96"/>
      <c r="H10" s="81" t="s">
        <v>29</v>
      </c>
      <c r="I10" s="117"/>
      <c r="J10" s="120"/>
      <c r="K10" s="123"/>
      <c r="L10" s="126"/>
      <c r="M10" s="129"/>
      <c r="N10" s="132"/>
      <c r="O10" s="82">
        <f t="shared" si="0"/>
        <v>80</v>
      </c>
      <c r="P10" s="83">
        <v>80</v>
      </c>
      <c r="Q10" s="101"/>
      <c r="R10" s="84">
        <f t="shared" si="1"/>
        <v>0</v>
      </c>
      <c r="S10" s="85" t="str">
        <f t="shared" si="3"/>
        <v xml:space="preserve"> </v>
      </c>
      <c r="T10" s="135"/>
      <c r="U10" s="135"/>
    </row>
    <row r="11" spans="1:21" ht="227.25" customHeight="1">
      <c r="A11" s="25"/>
      <c r="B11" s="67">
        <v>5</v>
      </c>
      <c r="C11" s="68" t="s">
        <v>47</v>
      </c>
      <c r="D11" s="69">
        <v>2</v>
      </c>
      <c r="E11" s="70" t="s">
        <v>30</v>
      </c>
      <c r="F11" s="71" t="s">
        <v>52</v>
      </c>
      <c r="G11" s="94"/>
      <c r="H11" s="72" t="s">
        <v>29</v>
      </c>
      <c r="I11" s="136" t="s">
        <v>31</v>
      </c>
      <c r="J11" s="138" t="s">
        <v>29</v>
      </c>
      <c r="K11" s="140"/>
      <c r="L11" s="87" t="s">
        <v>50</v>
      </c>
      <c r="M11" s="142" t="s">
        <v>49</v>
      </c>
      <c r="N11" s="144">
        <v>14</v>
      </c>
      <c r="O11" s="73">
        <f t="shared" si="0"/>
        <v>2700</v>
      </c>
      <c r="P11" s="74">
        <v>1350</v>
      </c>
      <c r="Q11" s="99"/>
      <c r="R11" s="75">
        <f t="shared" si="1"/>
        <v>0</v>
      </c>
      <c r="S11" s="76" t="str">
        <f t="shared" si="3"/>
        <v xml:space="preserve"> </v>
      </c>
      <c r="T11" s="146"/>
      <c r="U11" s="70" t="s">
        <v>13</v>
      </c>
    </row>
    <row r="12" spans="1:21" ht="180.75" customHeight="1" thickBot="1">
      <c r="A12" s="25"/>
      <c r="B12" s="58">
        <v>6</v>
      </c>
      <c r="C12" s="59" t="s">
        <v>48</v>
      </c>
      <c r="D12" s="60">
        <v>6</v>
      </c>
      <c r="E12" s="61" t="s">
        <v>30</v>
      </c>
      <c r="F12" s="62" t="s">
        <v>53</v>
      </c>
      <c r="G12" s="97"/>
      <c r="H12" s="63" t="s">
        <v>29</v>
      </c>
      <c r="I12" s="137"/>
      <c r="J12" s="139"/>
      <c r="K12" s="141"/>
      <c r="L12" s="90" t="s">
        <v>51</v>
      </c>
      <c r="M12" s="143"/>
      <c r="N12" s="145"/>
      <c r="O12" s="64">
        <f t="shared" si="0"/>
        <v>7500</v>
      </c>
      <c r="P12" s="148">
        <v>1250</v>
      </c>
      <c r="Q12" s="102"/>
      <c r="R12" s="65">
        <f t="shared" si="1"/>
        <v>0</v>
      </c>
      <c r="S12" s="66" t="str">
        <f t="shared" si="3"/>
        <v xml:space="preserve"> </v>
      </c>
      <c r="T12" s="147"/>
      <c r="U12" s="61" t="s">
        <v>12</v>
      </c>
    </row>
    <row r="13" spans="3:18" ht="13.5" customHeight="1" thickBot="1" thickTop="1">
      <c r="C13"/>
      <c r="D13"/>
      <c r="E13"/>
      <c r="F13"/>
      <c r="G13"/>
      <c r="H13"/>
      <c r="I13"/>
      <c r="J13"/>
      <c r="M13"/>
      <c r="N13"/>
      <c r="O13"/>
      <c r="R13" s="36"/>
    </row>
    <row r="14" spans="2:21" ht="49.5" customHeight="1" thickBot="1" thickTop="1">
      <c r="B14" s="108" t="s">
        <v>27</v>
      </c>
      <c r="C14" s="109"/>
      <c r="D14" s="109"/>
      <c r="E14" s="109"/>
      <c r="F14" s="109"/>
      <c r="G14" s="109"/>
      <c r="H14" s="91"/>
      <c r="I14" s="26"/>
      <c r="J14" s="26"/>
      <c r="K14" s="26"/>
      <c r="L14" s="7"/>
      <c r="M14" s="7"/>
      <c r="N14" s="27"/>
      <c r="O14" s="27"/>
      <c r="P14" s="28" t="s">
        <v>10</v>
      </c>
      <c r="Q14" s="110" t="s">
        <v>11</v>
      </c>
      <c r="R14" s="111"/>
      <c r="S14" s="112"/>
      <c r="T14" s="21"/>
      <c r="U14" s="29"/>
    </row>
    <row r="15" spans="2:19" ht="53.25" customHeight="1" thickBot="1" thickTop="1">
      <c r="B15" s="107" t="s">
        <v>25</v>
      </c>
      <c r="C15" s="107"/>
      <c r="D15" s="107"/>
      <c r="E15" s="107"/>
      <c r="F15" s="107"/>
      <c r="G15" s="107"/>
      <c r="H15" s="107"/>
      <c r="I15" s="30"/>
      <c r="L15" s="11"/>
      <c r="M15" s="11"/>
      <c r="N15" s="31"/>
      <c r="O15" s="31"/>
      <c r="P15" s="32">
        <f>SUM(O7:O12)</f>
        <v>13006</v>
      </c>
      <c r="Q15" s="103">
        <f>SUM(R7:R12)</f>
        <v>0</v>
      </c>
      <c r="R15" s="104"/>
      <c r="S15" s="105"/>
    </row>
    <row r="16" spans="2:6" ht="15.75" thickTop="1">
      <c r="B16" s="106" t="s">
        <v>26</v>
      </c>
      <c r="C16" s="106"/>
      <c r="D16" s="106"/>
      <c r="E16" s="106"/>
      <c r="F16" s="10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 algorithmName="SHA-512" hashValue="YQEmS/OoVW/Q+UhEUZYhwp46iLBtORwMSbO+kp6OrkIu0aPUdT/Ff+030DCb1kKKZ/hkTMXKxuIdiSrGkIKFCQ==" saltValue="iKbcRWmoy8VFcMavdDqVcg==" spinCount="100000" sheet="1" objects="1" scenarios="1"/>
  <mergeCells count="21">
    <mergeCell ref="N7:N10"/>
    <mergeCell ref="T7:T10"/>
    <mergeCell ref="U7:U10"/>
    <mergeCell ref="I11:I12"/>
    <mergeCell ref="J11:J12"/>
    <mergeCell ref="K11:K12"/>
    <mergeCell ref="M11:M12"/>
    <mergeCell ref="N11:N12"/>
    <mergeCell ref="T11:T12"/>
    <mergeCell ref="B1:E1"/>
    <mergeCell ref="G2:M3"/>
    <mergeCell ref="I7:I10"/>
    <mergeCell ref="J7:J10"/>
    <mergeCell ref="K7:K10"/>
    <mergeCell ref="L7:L10"/>
    <mergeCell ref="M7:M10"/>
    <mergeCell ref="Q15:S15"/>
    <mergeCell ref="B16:F16"/>
    <mergeCell ref="B15:H15"/>
    <mergeCell ref="B14:G14"/>
    <mergeCell ref="Q14:S14"/>
  </mergeCells>
  <conditionalFormatting sqref="D7:D12">
    <cfRule type="containsBlanks" priority="1" dxfId="6">
      <formula>LEN(TRIM(D7))=0</formula>
    </cfRule>
  </conditionalFormatting>
  <conditionalFormatting sqref="G7:H12 Q7:Q12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2">
    <cfRule type="notContainsBlanks" priority="40" dxfId="2">
      <formula>LEN(TRIM(G7))&gt;0</formula>
    </cfRule>
  </conditionalFormatting>
  <conditionalFormatting sqref="S7:S12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showInputMessage="1" showErrorMessage="1" sqref="E7:E12">
      <formula1>"ks,bal,sada,"</formula1>
    </dataValidation>
    <dataValidation type="list" allowBlank="1" showInputMessage="1" showErrorMessage="1" sqref="J7 J11">
      <formula1>"ANO,NE"</formula1>
    </dataValidation>
    <dataValidation type="list" allowBlank="1" showInputMessage="1" showErrorMessage="1" sqref="U7 U11:U12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6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2023-10-26T07:28:25Z</cp:lastPrinted>
  <dcterms:created xsi:type="dcterms:W3CDTF">2014-03-05T12:43:32Z</dcterms:created>
  <dcterms:modified xsi:type="dcterms:W3CDTF">2023-11-07T12:02:41Z</dcterms:modified>
  <cp:category/>
  <cp:version/>
  <cp:contentType/>
  <cp:contentStatus/>
  <cp:revision>1</cp:revision>
</cp:coreProperties>
</file>