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4"/>
  <workbookPr defaultThemeVersion="124226"/>
  <bookViews>
    <workbookView xWindow="0" yWindow="0" windowWidth="21570" windowHeight="753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<sst xmlns="http://schemas.openxmlformats.org/spreadsheetml/2006/main" count="20" uniqueCount="17">
  <si>
    <t>m.j.</t>
  </si>
  <si>
    <t>cena bez DPH/m.j.</t>
  </si>
  <si>
    <t>m2</t>
  </si>
  <si>
    <t>Celková nabídková cena bez DPH</t>
  </si>
  <si>
    <t>Veškeré výše uvedené jednotkové ceny plnění již zahrnují nezbytné související plnění (tj. zejm. následný čistý úklid po skončení prací; dopravu osob a materiálu do místa plnění a zpět; odvoz a likvidaci odpadu vzniklého při provádění prací)</t>
  </si>
  <si>
    <t>č.</t>
  </si>
  <si>
    <t>Výše uvedený rozsah měrných jednotek je pouze předpokládané množství založené na odhadu zadavatele. Skutečně zadavatelem požadovaný rozsah poskytnutých služeb mytí oken a žaluzií se bude řídit skutečnými potřebami zadavatele.</t>
  </si>
  <si>
    <t>předpoklad m.j. / 2 roky</t>
  </si>
  <si>
    <t>cena bez DPH / 2 roky celkem</t>
  </si>
  <si>
    <t>Rámcová smlouva - Mytí oken pro ZČU v Plzni (2022 - 23)</t>
  </si>
  <si>
    <t>Příloha č. 1 rámcové smlouvy - Mytí oken a žaluzií a jednotkové ceny</t>
  </si>
  <si>
    <t xml:space="preserve">U oboustranného mytí je předpoklad počítán jednotková plocha oken nebo žaluzií x 2  </t>
  </si>
  <si>
    <t>mytí venkovních žaluzií (jednostranně – vnější část) mokrou cestou</t>
  </si>
  <si>
    <t>jednostranné mytí okenních ploch včetně rámů a vnitřních parapetů + prosklených stěn  a prosklených částí dveří.  Okna jsou nešroubovací, v části dostupná ze schůdků a v části ze štaflí, popř. je možné mytí pomocí teleskopické tyče</t>
  </si>
  <si>
    <t>oboustranné mytí okenních ploch včetně rámů a vnitřních parapetů + prosklených stěn  a prosklených částí dveří. Okna jsou nešroubovací, v části dostupná ze schůdků a v části ze štaflí, popř. je možné mytí pomocí teleskopické tyče</t>
  </si>
  <si>
    <t>Popis plnění (druh služby)</t>
  </si>
  <si>
    <t xml:space="preserve">oboustranné mytí vnitřních žaluzií mokrou cestou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</si>
</sst>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5" fillId="2" borderId="1" xfId="2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2" borderId="2" xfId="2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2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44" fontId="0" fillId="3" borderId="2" xfId="0" applyNumberFormat="1" applyFont="1" applyFill="1" applyBorder="1" applyAlignment="1">
      <alignment vertical="top"/>
    </xf>
    <xf numFmtId="44" fontId="0" fillId="3" borderId="1" xfId="0" applyNumberFormat="1" applyFont="1" applyFill="1" applyBorder="1" applyAlignment="1">
      <alignment vertical="top"/>
    </xf>
    <xf numFmtId="44" fontId="3" fillId="3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95250</xdr:rowOff>
    </xdr:from>
    <xdr:ext cx="295275" cy="285750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5057775" y="6667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175" zoomScaleNormal="175" workbookViewId="0" topLeftCell="A4">
      <selection activeCell="E6" sqref="E6"/>
    </sheetView>
  </sheetViews>
  <sheetFormatPr defaultColWidth="9.140625" defaultRowHeight="15"/>
  <cols>
    <col min="1" max="1" width="2.00390625" style="0" bestFit="1" customWidth="1"/>
    <col min="2" max="2" width="43.8515625" style="0" customWidth="1"/>
    <col min="3" max="3" width="3.8515625" style="0" bestFit="1" customWidth="1"/>
    <col min="4" max="4" width="10.57421875" style="0" customWidth="1"/>
    <col min="5" max="5" width="15.57421875" style="0" customWidth="1"/>
    <col min="6" max="6" width="18.140625" style="0" customWidth="1"/>
  </cols>
  <sheetData>
    <row r="1" spans="1:4" ht="15" customHeight="1">
      <c r="A1" s="18" t="s">
        <v>9</v>
      </c>
      <c r="B1" s="18"/>
      <c r="C1" s="18"/>
      <c r="D1" s="18"/>
    </row>
    <row r="2" spans="1:4" ht="15" customHeight="1">
      <c r="A2" s="9" t="s">
        <v>10</v>
      </c>
      <c r="B2" s="9"/>
      <c r="C2" s="9"/>
      <c r="D2" s="9"/>
    </row>
    <row r="3" spans="2:5" ht="15">
      <c r="B3" s="1"/>
      <c r="C3" s="1"/>
      <c r="D3" s="1"/>
      <c r="E3" s="1"/>
    </row>
    <row r="4" spans="1:6" ht="25.5">
      <c r="A4" s="23" t="s">
        <v>5</v>
      </c>
      <c r="B4" s="23" t="s">
        <v>15</v>
      </c>
      <c r="C4" s="24" t="s">
        <v>0</v>
      </c>
      <c r="D4" s="25" t="s">
        <v>1</v>
      </c>
      <c r="E4" s="25" t="s">
        <v>7</v>
      </c>
      <c r="F4" s="25" t="s">
        <v>8</v>
      </c>
    </row>
    <row r="5" spans="1:6" ht="73.5" customHeight="1">
      <c r="A5" s="6">
        <v>1</v>
      </c>
      <c r="B5" s="22" t="s">
        <v>14</v>
      </c>
      <c r="C5" s="7" t="s">
        <v>2</v>
      </c>
      <c r="D5" s="8"/>
      <c r="E5" s="10">
        <f>65040+22510</f>
        <v>87550</v>
      </c>
      <c r="F5" s="15">
        <f>E5*D5</f>
        <v>0</v>
      </c>
    </row>
    <row r="6" spans="1:6" ht="72" customHeight="1">
      <c r="A6" s="4">
        <v>2</v>
      </c>
      <c r="B6" s="2" t="s">
        <v>13</v>
      </c>
      <c r="C6" s="3" t="s">
        <v>2</v>
      </c>
      <c r="D6" s="5"/>
      <c r="E6" s="11">
        <f>1000+800</f>
        <v>1800</v>
      </c>
      <c r="F6" s="16">
        <f>E6*D6</f>
        <v>0</v>
      </c>
    </row>
    <row r="7" spans="1:6" ht="22.5" customHeight="1">
      <c r="A7" s="4">
        <v>3</v>
      </c>
      <c r="B7" s="2" t="s">
        <v>16</v>
      </c>
      <c r="C7" s="3" t="s">
        <v>2</v>
      </c>
      <c r="D7" s="5"/>
      <c r="E7" s="11">
        <f>400+5824</f>
        <v>6224</v>
      </c>
      <c r="F7" s="16">
        <f>E7*D7</f>
        <v>0</v>
      </c>
    </row>
    <row r="8" spans="1:6" ht="30" customHeight="1">
      <c r="A8" s="4">
        <v>4</v>
      </c>
      <c r="B8" s="2" t="s">
        <v>12</v>
      </c>
      <c r="C8" s="3" t="s">
        <v>2</v>
      </c>
      <c r="D8" s="5"/>
      <c r="E8" s="11">
        <f>1600+0</f>
        <v>1600</v>
      </c>
      <c r="F8" s="16">
        <f>E8*D8</f>
        <v>0</v>
      </c>
    </row>
    <row r="9" spans="1:6" ht="24.75" customHeight="1">
      <c r="A9" s="4"/>
      <c r="B9" s="20" t="s">
        <v>3</v>
      </c>
      <c r="C9" s="21"/>
      <c r="D9" s="21"/>
      <c r="E9" s="21"/>
      <c r="F9" s="17">
        <f>SUM(F5:F8)</f>
        <v>0</v>
      </c>
    </row>
    <row r="10" spans="1:6" ht="15.75">
      <c r="A10" s="13"/>
      <c r="B10" s="12"/>
      <c r="C10" s="12"/>
      <c r="D10" s="12"/>
      <c r="E10" s="12"/>
      <c r="F10" s="14"/>
    </row>
    <row r="11" spans="1:6" ht="15">
      <c r="A11" s="13"/>
      <c r="B11" s="19" t="s">
        <v>11</v>
      </c>
      <c r="C11" s="19"/>
      <c r="D11" s="19"/>
      <c r="E11" s="19"/>
      <c r="F11" s="19"/>
    </row>
    <row r="12" spans="1:6" ht="29.25" customHeight="1">
      <c r="A12" s="13"/>
      <c r="B12" s="19" t="s">
        <v>4</v>
      </c>
      <c r="C12" s="19"/>
      <c r="D12" s="19"/>
      <c r="E12" s="19"/>
      <c r="F12" s="19"/>
    </row>
    <row r="13" spans="1:6" ht="33" customHeight="1">
      <c r="A13" s="13"/>
      <c r="B13" s="19" t="s">
        <v>6</v>
      </c>
      <c r="C13" s="19"/>
      <c r="D13" s="19"/>
      <c r="E13" s="19"/>
      <c r="F13" s="19"/>
    </row>
  </sheetData>
  <mergeCells count="5">
    <mergeCell ref="A1:D1"/>
    <mergeCell ref="B12:F12"/>
    <mergeCell ref="B13:F13"/>
    <mergeCell ref="B11:F11"/>
    <mergeCell ref="B9:E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Štěpán Mátl</cp:lastModifiedBy>
  <cp:lastPrinted>2020-06-09T13:26:17Z</cp:lastPrinted>
  <dcterms:created xsi:type="dcterms:W3CDTF">2018-12-18T12:12:11Z</dcterms:created>
  <dcterms:modified xsi:type="dcterms:W3CDTF">2022-03-25T08:39:29Z</dcterms:modified>
  <cp:category/>
  <cp:version/>
  <cp:contentType/>
  <cp:contentStatus/>
</cp:coreProperties>
</file>