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35" yWindow="15" windowWidth="11535" windowHeight="68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<sst xmlns="http://schemas.openxmlformats.org/spreadsheetml/2006/main" count="74" uniqueCount="55">
  <si>
    <t xml:space="preserve">Druh prádla </t>
  </si>
  <si>
    <t>deka larisa</t>
  </si>
  <si>
    <t>deka prošívaná</t>
  </si>
  <si>
    <t>empír</t>
  </si>
  <si>
    <t>kalhoty pepito</t>
  </si>
  <si>
    <t>kalhoty pracovní bílé</t>
  </si>
  <si>
    <t>napron</t>
  </si>
  <si>
    <t>osuška froté</t>
  </si>
  <si>
    <t>pásek ke kimonu</t>
  </si>
  <si>
    <t>plášt' pracovní</t>
  </si>
  <si>
    <t>polštář</t>
  </si>
  <si>
    <t>povlak ložní (kapna)</t>
  </si>
  <si>
    <t>povlak na polštář</t>
  </si>
  <si>
    <t xml:space="preserve">prostěradlo </t>
  </si>
  <si>
    <t>prostěradlo napínací</t>
  </si>
  <si>
    <t>ručník froté</t>
  </si>
  <si>
    <t>ručník obyčejný</t>
  </si>
  <si>
    <t>šatovka</t>
  </si>
  <si>
    <t>triko</t>
  </si>
  <si>
    <t>ubrousek</t>
  </si>
  <si>
    <t>utěrka</t>
  </si>
  <si>
    <t>vesta</t>
  </si>
  <si>
    <t>vlajka</t>
  </si>
  <si>
    <t>vzduchový filtr (za ks)</t>
  </si>
  <si>
    <t>reflexní kalhoty</t>
  </si>
  <si>
    <t>reflexní bunda</t>
  </si>
  <si>
    <t>reflexní vesta</t>
  </si>
  <si>
    <t>záclona (za m2)</t>
  </si>
  <si>
    <t>zástěra</t>
  </si>
  <si>
    <t xml:space="preserve">závěs (za m2) </t>
  </si>
  <si>
    <t>chňapka</t>
  </si>
  <si>
    <t>svetr, mikina</t>
  </si>
  <si>
    <t>kabát , bunda</t>
  </si>
  <si>
    <t>rondon</t>
  </si>
  <si>
    <t>kabátek</t>
  </si>
  <si>
    <t>předložka koupelnová</t>
  </si>
  <si>
    <t>Plzeň</t>
  </si>
  <si>
    <t>Nečtiny</t>
  </si>
  <si>
    <t>čepice kuchařská, lodička</t>
  </si>
  <si>
    <t>blůza, halena pracovní bílá</t>
  </si>
  <si>
    <t>hadr</t>
  </si>
  <si>
    <t>kimono (kalhoty+kabátek)</t>
  </si>
  <si>
    <t>potah na židli</t>
  </si>
  <si>
    <t>sukně rautová šíře 0,7m (za bm)</t>
  </si>
  <si>
    <t>ubrus rautový  1,4 x 4 m</t>
  </si>
  <si>
    <t xml:space="preserve">závěs koupelna (za m2) </t>
  </si>
  <si>
    <t>ubrus malý</t>
  </si>
  <si>
    <t>ubrus velký</t>
  </si>
  <si>
    <t>předpokládaný počet ks/rok</t>
  </si>
  <si>
    <t>celkem</t>
  </si>
  <si>
    <t>Plzeň + Nečtiny celkem</t>
  </si>
  <si>
    <t xml:space="preserve">cena za předpokládaný počet ks/rok         bez DPH </t>
  </si>
  <si>
    <t xml:space="preserve">cena za předpokládaný počet ks/rok             s DPH </t>
  </si>
  <si>
    <t>cena/ks                    bez DPH</t>
  </si>
  <si>
    <t>Příloha č. 3 - Ceny prováděných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</si>
</sst>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3" fillId="0" borderId="0" xfId="0" applyFont="1"/>
    <xf numFmtId="0" fontId="2" fillId="0" borderId="0" xfId="20" applyFont="1" applyFill="1" applyBorder="1">
      <alignment/>
      <protection/>
    </xf>
    <xf numFmtId="0" fontId="0" fillId="0" borderId="0" xfId="0" applyFill="1"/>
    <xf numFmtId="0" fontId="0" fillId="0" borderId="0" xfId="0" applyFill="1" applyBorder="1"/>
    <xf numFmtId="2" fontId="1" fillId="0" borderId="0" xfId="20" applyNumberFormat="1" applyFill="1" applyBorder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 wrapText="1"/>
    </xf>
    <xf numFmtId="0" fontId="5" fillId="0" borderId="0" xfId="0" applyFo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2" fontId="4" fillId="0" borderId="0" xfId="20" applyNumberFormat="1" applyFont="1" applyFill="1" applyBorder="1">
      <alignment/>
      <protection/>
    </xf>
    <xf numFmtId="2" fontId="5" fillId="0" borderId="0" xfId="0" applyNumberFormat="1" applyFont="1" applyFill="1" applyBorder="1"/>
    <xf numFmtId="0" fontId="2" fillId="0" borderId="3" xfId="20" applyFont="1" applyFill="1" applyBorder="1" applyAlignment="1">
      <alignment horizontal="center" wrapText="1"/>
      <protection/>
    </xf>
    <xf numFmtId="0" fontId="3" fillId="0" borderId="1" xfId="0" applyFont="1" applyFill="1" applyBorder="1" applyAlignment="1">
      <alignment horizontal="center" wrapText="1"/>
    </xf>
    <xf numFmtId="0" fontId="4" fillId="0" borderId="4" xfId="20" applyFont="1" applyFill="1" applyBorder="1">
      <alignment/>
      <protection/>
    </xf>
    <xf numFmtId="0" fontId="4" fillId="0" borderId="5" xfId="20" applyFont="1" applyFill="1" applyBorder="1">
      <alignment/>
      <protection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4" fontId="4" fillId="0" borderId="2" xfId="20" applyNumberFormat="1" applyFont="1" applyFill="1" applyBorder="1">
      <alignment/>
      <protection/>
    </xf>
    <xf numFmtId="4" fontId="5" fillId="0" borderId="2" xfId="0" applyNumberFormat="1" applyFont="1" applyFill="1" applyBorder="1"/>
    <xf numFmtId="4" fontId="4" fillId="0" borderId="4" xfId="20" applyNumberFormat="1" applyFont="1" applyFill="1" applyBorder="1">
      <alignment/>
      <protection/>
    </xf>
    <xf numFmtId="4" fontId="5" fillId="0" borderId="4" xfId="0" applyNumberFormat="1" applyFont="1" applyFill="1" applyBorder="1"/>
    <xf numFmtId="4" fontId="4" fillId="0" borderId="11" xfId="20" applyNumberFormat="1" applyFont="1" applyFill="1" applyBorder="1">
      <alignment/>
      <protection/>
    </xf>
    <xf numFmtId="4" fontId="4" fillId="0" borderId="5" xfId="20" applyNumberFormat="1" applyFont="1" applyFill="1" applyBorder="1">
      <alignment/>
      <protection/>
    </xf>
    <xf numFmtId="3" fontId="4" fillId="0" borderId="4" xfId="0" applyNumberFormat="1" applyFont="1" applyBorder="1"/>
    <xf numFmtId="3" fontId="4" fillId="0" borderId="4" xfId="0" applyNumberFormat="1" applyFont="1" applyFill="1" applyBorder="1"/>
    <xf numFmtId="3" fontId="4" fillId="0" borderId="5" xfId="0" applyNumberFormat="1" applyFont="1" applyBorder="1"/>
    <xf numFmtId="3" fontId="5" fillId="0" borderId="2" xfId="0" applyNumberFormat="1" applyFont="1" applyFill="1" applyBorder="1"/>
    <xf numFmtId="4" fontId="5" fillId="0" borderId="4" xfId="0" applyNumberFormat="1" applyFont="1" applyBorder="1"/>
    <xf numFmtId="4" fontId="5" fillId="0" borderId="2" xfId="0" applyNumberFormat="1" applyFont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3" fontId="5" fillId="0" borderId="4" xfId="0" applyNumberFormat="1" applyFont="1" applyFill="1" applyBorder="1"/>
    <xf numFmtId="3" fontId="0" fillId="0" borderId="12" xfId="0" applyNumberFormat="1" applyFont="1" applyFill="1" applyBorder="1"/>
    <xf numFmtId="3" fontId="5" fillId="0" borderId="5" xfId="0" applyNumberFormat="1" applyFont="1" applyFill="1" applyBorder="1"/>
    <xf numFmtId="4" fontId="5" fillId="0" borderId="13" xfId="0" applyNumberFormat="1" applyFont="1" applyFill="1" applyBorder="1"/>
    <xf numFmtId="4" fontId="5" fillId="0" borderId="13" xfId="0" applyNumberFormat="1" applyFont="1" applyBorder="1"/>
    <xf numFmtId="0" fontId="3" fillId="0" borderId="4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 topLeftCell="A1">
      <selection activeCell="L17" sqref="L17"/>
    </sheetView>
  </sheetViews>
  <sheetFormatPr defaultColWidth="9.140625" defaultRowHeight="15"/>
  <cols>
    <col min="1" max="1" width="28.28125" style="0" customWidth="1"/>
    <col min="2" max="2" width="15.57421875" style="0" customWidth="1"/>
    <col min="3" max="3" width="16.421875" style="0" customWidth="1"/>
    <col min="4" max="4" width="16.8515625" style="0" customWidth="1"/>
    <col min="5" max="5" width="16.421875" style="0" customWidth="1"/>
  </cols>
  <sheetData>
    <row r="1" ht="15">
      <c r="A1" s="8" t="s">
        <v>54</v>
      </c>
    </row>
    <row r="3" ht="15.75" thickBot="1">
      <c r="A3" s="1" t="s">
        <v>36</v>
      </c>
    </row>
    <row r="4" spans="1:5" ht="60.75" thickBot="1">
      <c r="A4" s="6" t="s">
        <v>0</v>
      </c>
      <c r="B4" s="13" t="s">
        <v>48</v>
      </c>
      <c r="C4" s="13" t="s">
        <v>53</v>
      </c>
      <c r="D4" s="14" t="s">
        <v>51</v>
      </c>
      <c r="E4" s="14" t="s">
        <v>52</v>
      </c>
    </row>
    <row r="5" spans="1:5" ht="15">
      <c r="A5" s="17" t="s">
        <v>39</v>
      </c>
      <c r="B5" s="28">
        <v>645</v>
      </c>
      <c r="C5" s="22">
        <v>0</v>
      </c>
      <c r="D5" s="23">
        <f aca="true" t="shared" si="0" ref="D5:D49">PRODUCT(B5,C5)</f>
        <v>0</v>
      </c>
      <c r="E5" s="33">
        <f>PRODUCT(D5,1.21)</f>
        <v>0</v>
      </c>
    </row>
    <row r="6" spans="1:5" ht="15">
      <c r="A6" s="17" t="s">
        <v>38</v>
      </c>
      <c r="B6" s="28">
        <v>45</v>
      </c>
      <c r="C6" s="24">
        <v>0</v>
      </c>
      <c r="D6" s="25">
        <f t="shared" si="0"/>
        <v>0</v>
      </c>
      <c r="E6" s="32">
        <f aca="true" t="shared" si="1" ref="E6:E49">PRODUCT(D6,1.21)</f>
        <v>0</v>
      </c>
    </row>
    <row r="7" spans="1:5" ht="14.25">
      <c r="A7" s="17" t="s">
        <v>1</v>
      </c>
      <c r="B7" s="28">
        <v>100</v>
      </c>
      <c r="C7" s="24">
        <v>0</v>
      </c>
      <c r="D7" s="25">
        <f t="shared" si="0"/>
        <v>0</v>
      </c>
      <c r="E7" s="32">
        <f t="shared" si="1"/>
        <v>0</v>
      </c>
    </row>
    <row r="8" spans="1:5" ht="15">
      <c r="A8" s="17" t="s">
        <v>2</v>
      </c>
      <c r="B8" s="28">
        <v>2500</v>
      </c>
      <c r="C8" s="24">
        <v>0</v>
      </c>
      <c r="D8" s="25">
        <f t="shared" si="0"/>
        <v>0</v>
      </c>
      <c r="E8" s="32">
        <f t="shared" si="1"/>
        <v>0</v>
      </c>
    </row>
    <row r="9" spans="1:5" ht="15">
      <c r="A9" s="17" t="s">
        <v>3</v>
      </c>
      <c r="B9" s="28">
        <v>12</v>
      </c>
      <c r="C9" s="24">
        <v>0</v>
      </c>
      <c r="D9" s="25">
        <f t="shared" si="0"/>
        <v>0</v>
      </c>
      <c r="E9" s="32">
        <f t="shared" si="1"/>
        <v>0</v>
      </c>
    </row>
    <row r="10" spans="1:5" ht="14.25">
      <c r="A10" s="17" t="s">
        <v>40</v>
      </c>
      <c r="B10" s="28">
        <v>45</v>
      </c>
      <c r="C10" s="24">
        <v>0</v>
      </c>
      <c r="D10" s="25">
        <f t="shared" si="0"/>
        <v>0</v>
      </c>
      <c r="E10" s="32">
        <f t="shared" si="1"/>
        <v>0</v>
      </c>
    </row>
    <row r="11" spans="1:5" ht="15">
      <c r="A11" s="18" t="s">
        <v>30</v>
      </c>
      <c r="B11" s="28">
        <v>170</v>
      </c>
      <c r="C11" s="24">
        <v>0</v>
      </c>
      <c r="D11" s="25">
        <f t="shared" si="0"/>
        <v>0</v>
      </c>
      <c r="E11" s="32">
        <f t="shared" si="1"/>
        <v>0</v>
      </c>
    </row>
    <row r="12" spans="1:5" ht="15">
      <c r="A12" s="18" t="s">
        <v>32</v>
      </c>
      <c r="B12" s="28">
        <v>6</v>
      </c>
      <c r="C12" s="24">
        <v>0</v>
      </c>
      <c r="D12" s="25">
        <f t="shared" si="0"/>
        <v>0</v>
      </c>
      <c r="E12" s="32">
        <f t="shared" si="1"/>
        <v>0</v>
      </c>
    </row>
    <row r="13" spans="1:5" ht="15">
      <c r="A13" s="18" t="s">
        <v>34</v>
      </c>
      <c r="B13" s="28">
        <v>60</v>
      </c>
      <c r="C13" s="24">
        <v>0</v>
      </c>
      <c r="D13" s="25">
        <f t="shared" si="0"/>
        <v>0</v>
      </c>
      <c r="E13" s="32">
        <f t="shared" si="1"/>
        <v>0</v>
      </c>
    </row>
    <row r="14" spans="1:5" ht="14.25">
      <c r="A14" s="18" t="s">
        <v>4</v>
      </c>
      <c r="B14" s="28">
        <v>100</v>
      </c>
      <c r="C14" s="24">
        <v>0</v>
      </c>
      <c r="D14" s="25">
        <f t="shared" si="0"/>
        <v>0</v>
      </c>
      <c r="E14" s="32">
        <f t="shared" si="1"/>
        <v>0</v>
      </c>
    </row>
    <row r="15" spans="1:5" ht="15">
      <c r="A15" s="18" t="s">
        <v>5</v>
      </c>
      <c r="B15" s="28">
        <v>150</v>
      </c>
      <c r="C15" s="24">
        <v>0</v>
      </c>
      <c r="D15" s="25">
        <f t="shared" si="0"/>
        <v>0</v>
      </c>
      <c r="E15" s="32">
        <f t="shared" si="1"/>
        <v>0</v>
      </c>
    </row>
    <row r="16" spans="1:5" ht="15">
      <c r="A16" s="18" t="s">
        <v>41</v>
      </c>
      <c r="B16" s="28">
        <v>20</v>
      </c>
      <c r="C16" s="24">
        <v>0</v>
      </c>
      <c r="D16" s="25">
        <f t="shared" si="0"/>
        <v>0</v>
      </c>
      <c r="E16" s="32">
        <f t="shared" si="1"/>
        <v>0</v>
      </c>
    </row>
    <row r="17" spans="1:5" ht="14.25">
      <c r="A17" s="18" t="s">
        <v>6</v>
      </c>
      <c r="B17" s="28">
        <v>6</v>
      </c>
      <c r="C17" s="24">
        <v>0</v>
      </c>
      <c r="D17" s="25">
        <f t="shared" si="0"/>
        <v>0</v>
      </c>
      <c r="E17" s="32">
        <f t="shared" si="1"/>
        <v>0</v>
      </c>
    </row>
    <row r="18" spans="1:5" ht="15">
      <c r="A18" s="18" t="s">
        <v>7</v>
      </c>
      <c r="B18" s="28">
        <v>2500</v>
      </c>
      <c r="C18" s="24">
        <v>0</v>
      </c>
      <c r="D18" s="25">
        <f t="shared" si="0"/>
        <v>0</v>
      </c>
      <c r="E18" s="32">
        <f t="shared" si="1"/>
        <v>0</v>
      </c>
    </row>
    <row r="19" spans="1:5" ht="15">
      <c r="A19" s="18" t="s">
        <v>8</v>
      </c>
      <c r="B19" s="28">
        <v>20</v>
      </c>
      <c r="C19" s="24">
        <v>0</v>
      </c>
      <c r="D19" s="25">
        <f t="shared" si="0"/>
        <v>0</v>
      </c>
      <c r="E19" s="32">
        <f t="shared" si="1"/>
        <v>0</v>
      </c>
    </row>
    <row r="20" spans="1:5" ht="15">
      <c r="A20" s="18" t="s">
        <v>9</v>
      </c>
      <c r="B20" s="28">
        <v>380</v>
      </c>
      <c r="C20" s="24">
        <v>0</v>
      </c>
      <c r="D20" s="25">
        <f t="shared" si="0"/>
        <v>0</v>
      </c>
      <c r="E20" s="32">
        <f t="shared" si="1"/>
        <v>0</v>
      </c>
    </row>
    <row r="21" spans="1:5" ht="15">
      <c r="A21" s="18" t="s">
        <v>10</v>
      </c>
      <c r="B21" s="28">
        <v>2500</v>
      </c>
      <c r="C21" s="24">
        <v>0</v>
      </c>
      <c r="D21" s="25">
        <f t="shared" si="0"/>
        <v>0</v>
      </c>
      <c r="E21" s="32">
        <f t="shared" si="1"/>
        <v>0</v>
      </c>
    </row>
    <row r="22" spans="1:5" ht="15">
      <c r="A22" s="18" t="s">
        <v>42</v>
      </c>
      <c r="B22" s="28">
        <v>4</v>
      </c>
      <c r="C22" s="24">
        <v>0</v>
      </c>
      <c r="D22" s="25">
        <f t="shared" si="0"/>
        <v>0</v>
      </c>
      <c r="E22" s="32">
        <f t="shared" si="1"/>
        <v>0</v>
      </c>
    </row>
    <row r="23" spans="1:5" ht="15">
      <c r="A23" s="18" t="s">
        <v>11</v>
      </c>
      <c r="B23" s="28">
        <v>12000</v>
      </c>
      <c r="C23" s="24">
        <v>0</v>
      </c>
      <c r="D23" s="25">
        <f t="shared" si="0"/>
        <v>0</v>
      </c>
      <c r="E23" s="32">
        <f t="shared" si="1"/>
        <v>0</v>
      </c>
    </row>
    <row r="24" spans="1:5" ht="15">
      <c r="A24" s="18" t="s">
        <v>12</v>
      </c>
      <c r="B24" s="28">
        <v>12000</v>
      </c>
      <c r="C24" s="24">
        <v>0</v>
      </c>
      <c r="D24" s="25">
        <f t="shared" si="0"/>
        <v>0</v>
      </c>
      <c r="E24" s="32">
        <f t="shared" si="1"/>
        <v>0</v>
      </c>
    </row>
    <row r="25" spans="1:5" ht="15">
      <c r="A25" s="18" t="s">
        <v>13</v>
      </c>
      <c r="B25" s="28">
        <v>9000</v>
      </c>
      <c r="C25" s="24">
        <v>0</v>
      </c>
      <c r="D25" s="25">
        <f t="shared" si="0"/>
        <v>0</v>
      </c>
      <c r="E25" s="32">
        <f t="shared" si="1"/>
        <v>0</v>
      </c>
    </row>
    <row r="26" spans="1:5" ht="15">
      <c r="A26" s="18" t="s">
        <v>14</v>
      </c>
      <c r="B26" s="28">
        <v>3000</v>
      </c>
      <c r="C26" s="24">
        <v>0</v>
      </c>
      <c r="D26" s="25">
        <f t="shared" si="0"/>
        <v>0</v>
      </c>
      <c r="E26" s="32">
        <f t="shared" si="1"/>
        <v>0</v>
      </c>
    </row>
    <row r="27" spans="1:5" ht="15">
      <c r="A27" s="18" t="s">
        <v>35</v>
      </c>
      <c r="B27" s="28">
        <v>100</v>
      </c>
      <c r="C27" s="24">
        <v>0</v>
      </c>
      <c r="D27" s="25">
        <f t="shared" si="0"/>
        <v>0</v>
      </c>
      <c r="E27" s="32">
        <f t="shared" si="1"/>
        <v>0</v>
      </c>
    </row>
    <row r="28" spans="1:5" ht="15">
      <c r="A28" s="18" t="s">
        <v>25</v>
      </c>
      <c r="B28" s="28">
        <v>15</v>
      </c>
      <c r="C28" s="24">
        <v>0</v>
      </c>
      <c r="D28" s="25">
        <f t="shared" si="0"/>
        <v>0</v>
      </c>
      <c r="E28" s="32">
        <f t="shared" si="1"/>
        <v>0</v>
      </c>
    </row>
    <row r="29" spans="1:5" ht="15">
      <c r="A29" s="18" t="s">
        <v>24</v>
      </c>
      <c r="B29" s="28">
        <v>15</v>
      </c>
      <c r="C29" s="24">
        <v>0</v>
      </c>
      <c r="D29" s="25">
        <f t="shared" si="0"/>
        <v>0</v>
      </c>
      <c r="E29" s="32">
        <f t="shared" si="1"/>
        <v>0</v>
      </c>
    </row>
    <row r="30" spans="1:5" ht="15">
      <c r="A30" s="18" t="s">
        <v>26</v>
      </c>
      <c r="B30" s="28">
        <v>15</v>
      </c>
      <c r="C30" s="24">
        <v>0</v>
      </c>
      <c r="D30" s="25">
        <f t="shared" si="0"/>
        <v>0</v>
      </c>
      <c r="E30" s="32">
        <f t="shared" si="1"/>
        <v>0</v>
      </c>
    </row>
    <row r="31" spans="1:5" ht="14.25">
      <c r="A31" s="18" t="s">
        <v>33</v>
      </c>
      <c r="B31" s="28">
        <v>10</v>
      </c>
      <c r="C31" s="24">
        <v>0</v>
      </c>
      <c r="D31" s="25">
        <f t="shared" si="0"/>
        <v>0</v>
      </c>
      <c r="E31" s="32">
        <f t="shared" si="1"/>
        <v>0</v>
      </c>
    </row>
    <row r="32" spans="1:5" ht="15">
      <c r="A32" s="18" t="s">
        <v>15</v>
      </c>
      <c r="B32" s="29">
        <v>4500</v>
      </c>
      <c r="C32" s="24">
        <v>0</v>
      </c>
      <c r="D32" s="25">
        <f t="shared" si="0"/>
        <v>0</v>
      </c>
      <c r="E32" s="32">
        <f t="shared" si="1"/>
        <v>0</v>
      </c>
    </row>
    <row r="33" spans="1:5" ht="15">
      <c r="A33" s="18" t="s">
        <v>16</v>
      </c>
      <c r="B33" s="29">
        <v>600</v>
      </c>
      <c r="C33" s="24">
        <v>0</v>
      </c>
      <c r="D33" s="25">
        <f t="shared" si="0"/>
        <v>0</v>
      </c>
      <c r="E33" s="32">
        <f t="shared" si="1"/>
        <v>0</v>
      </c>
    </row>
    <row r="34" spans="1:5" ht="15">
      <c r="A34" s="18" t="s">
        <v>43</v>
      </c>
      <c r="B34" s="28">
        <v>200</v>
      </c>
      <c r="C34" s="24">
        <v>0</v>
      </c>
      <c r="D34" s="25">
        <f t="shared" si="0"/>
        <v>0</v>
      </c>
      <c r="E34" s="32">
        <f t="shared" si="1"/>
        <v>0</v>
      </c>
    </row>
    <row r="35" spans="1:5" ht="14.25">
      <c r="A35" s="18" t="s">
        <v>31</v>
      </c>
      <c r="B35" s="28">
        <v>20</v>
      </c>
      <c r="C35" s="24">
        <v>0</v>
      </c>
      <c r="D35" s="25">
        <f t="shared" si="0"/>
        <v>0</v>
      </c>
      <c r="E35" s="32">
        <f t="shared" si="1"/>
        <v>0</v>
      </c>
    </row>
    <row r="36" spans="1:5" ht="15">
      <c r="A36" s="19" t="s">
        <v>17</v>
      </c>
      <c r="B36" s="28">
        <v>50</v>
      </c>
      <c r="C36" s="24">
        <v>0</v>
      </c>
      <c r="D36" s="25">
        <f t="shared" si="0"/>
        <v>0</v>
      </c>
      <c r="E36" s="32">
        <f t="shared" si="1"/>
        <v>0</v>
      </c>
    </row>
    <row r="37" spans="1:5" ht="14.25">
      <c r="A37" s="19" t="s">
        <v>18</v>
      </c>
      <c r="B37" s="28">
        <v>250</v>
      </c>
      <c r="C37" s="24">
        <v>0</v>
      </c>
      <c r="D37" s="25">
        <f t="shared" si="0"/>
        <v>0</v>
      </c>
      <c r="E37" s="32">
        <f t="shared" si="1"/>
        <v>0</v>
      </c>
    </row>
    <row r="38" spans="1:5" ht="14.25">
      <c r="A38" s="18" t="s">
        <v>19</v>
      </c>
      <c r="B38" s="28">
        <v>50</v>
      </c>
      <c r="C38" s="24">
        <v>0</v>
      </c>
      <c r="D38" s="25">
        <f t="shared" si="0"/>
        <v>0</v>
      </c>
      <c r="E38" s="32">
        <f t="shared" si="1"/>
        <v>0</v>
      </c>
    </row>
    <row r="39" spans="1:5" ht="15">
      <c r="A39" s="18" t="s">
        <v>46</v>
      </c>
      <c r="B39" s="28">
        <v>350</v>
      </c>
      <c r="C39" s="24">
        <v>0</v>
      </c>
      <c r="D39" s="25">
        <f t="shared" si="0"/>
        <v>0</v>
      </c>
      <c r="E39" s="32">
        <f t="shared" si="1"/>
        <v>0</v>
      </c>
    </row>
    <row r="40" spans="1:5" ht="15">
      <c r="A40" s="18" t="s">
        <v>44</v>
      </c>
      <c r="B40" s="28">
        <v>30</v>
      </c>
      <c r="C40" s="24">
        <v>0</v>
      </c>
      <c r="D40" s="25">
        <f t="shared" si="0"/>
        <v>0</v>
      </c>
      <c r="E40" s="32">
        <f t="shared" si="1"/>
        <v>0</v>
      </c>
    </row>
    <row r="41" spans="1:5" ht="15">
      <c r="A41" s="18" t="s">
        <v>47</v>
      </c>
      <c r="B41" s="28">
        <v>170</v>
      </c>
      <c r="C41" s="24">
        <v>0</v>
      </c>
      <c r="D41" s="25">
        <f t="shared" si="0"/>
        <v>0</v>
      </c>
      <c r="E41" s="32">
        <f t="shared" si="1"/>
        <v>0</v>
      </c>
    </row>
    <row r="42" spans="1:5" ht="15">
      <c r="A42" s="18" t="s">
        <v>20</v>
      </c>
      <c r="B42" s="29">
        <v>450</v>
      </c>
      <c r="C42" s="24">
        <v>0</v>
      </c>
      <c r="D42" s="25">
        <f t="shared" si="0"/>
        <v>0</v>
      </c>
      <c r="E42" s="32">
        <f t="shared" si="1"/>
        <v>0</v>
      </c>
    </row>
    <row r="43" spans="1:5" ht="14.25">
      <c r="A43" s="18" t="s">
        <v>21</v>
      </c>
      <c r="B43" s="28">
        <v>20</v>
      </c>
      <c r="C43" s="24">
        <v>0</v>
      </c>
      <c r="D43" s="25">
        <f t="shared" si="0"/>
        <v>0</v>
      </c>
      <c r="E43" s="32">
        <f t="shared" si="1"/>
        <v>0</v>
      </c>
    </row>
    <row r="44" spans="1:5" ht="14.25">
      <c r="A44" s="18" t="s">
        <v>22</v>
      </c>
      <c r="B44" s="28">
        <v>5</v>
      </c>
      <c r="C44" s="24">
        <v>0</v>
      </c>
      <c r="D44" s="25">
        <f t="shared" si="0"/>
        <v>0</v>
      </c>
      <c r="E44" s="32">
        <f t="shared" si="1"/>
        <v>0</v>
      </c>
    </row>
    <row r="45" spans="1:5" ht="15">
      <c r="A45" s="20" t="s">
        <v>23</v>
      </c>
      <c r="B45" s="28">
        <v>10</v>
      </c>
      <c r="C45" s="24">
        <v>0</v>
      </c>
      <c r="D45" s="25">
        <f t="shared" si="0"/>
        <v>0</v>
      </c>
      <c r="E45" s="32">
        <f t="shared" si="1"/>
        <v>0</v>
      </c>
    </row>
    <row r="46" spans="1:5" ht="15">
      <c r="A46" s="20" t="s">
        <v>27</v>
      </c>
      <c r="B46" s="28">
        <v>3800</v>
      </c>
      <c r="C46" s="24">
        <v>0</v>
      </c>
      <c r="D46" s="25">
        <f t="shared" si="0"/>
        <v>0</v>
      </c>
      <c r="E46" s="32">
        <f t="shared" si="1"/>
        <v>0</v>
      </c>
    </row>
    <row r="47" spans="1:5" ht="15">
      <c r="A47" s="20" t="s">
        <v>28</v>
      </c>
      <c r="B47" s="29">
        <v>250</v>
      </c>
      <c r="C47" s="26">
        <v>0</v>
      </c>
      <c r="D47" s="25">
        <f t="shared" si="0"/>
        <v>0</v>
      </c>
      <c r="E47" s="32">
        <f t="shared" si="1"/>
        <v>0</v>
      </c>
    </row>
    <row r="48" spans="1:5" ht="15">
      <c r="A48" s="20" t="s">
        <v>29</v>
      </c>
      <c r="B48" s="28">
        <v>7000</v>
      </c>
      <c r="C48" s="26">
        <v>0</v>
      </c>
      <c r="D48" s="25">
        <f t="shared" si="0"/>
        <v>0</v>
      </c>
      <c r="E48" s="32">
        <f t="shared" si="1"/>
        <v>0</v>
      </c>
    </row>
    <row r="49" spans="1:5" ht="15.75" thickBot="1">
      <c r="A49" s="21" t="s">
        <v>45</v>
      </c>
      <c r="B49" s="30">
        <v>1600</v>
      </c>
      <c r="C49" s="27">
        <v>0</v>
      </c>
      <c r="D49" s="34">
        <f t="shared" si="0"/>
        <v>0</v>
      </c>
      <c r="E49" s="35">
        <f t="shared" si="1"/>
        <v>0</v>
      </c>
    </row>
    <row r="50" spans="1:5" ht="14.25">
      <c r="A50" s="7" t="s">
        <v>49</v>
      </c>
      <c r="B50" s="31"/>
      <c r="C50" s="22"/>
      <c r="D50" s="23">
        <f>SUM(D5:D49)</f>
        <v>0</v>
      </c>
      <c r="E50" s="33">
        <f>SUM(E5:E49)</f>
        <v>0</v>
      </c>
    </row>
    <row r="51" spans="1:4" ht="14.25">
      <c r="A51" s="9"/>
      <c r="B51" s="10"/>
      <c r="C51" s="11"/>
      <c r="D51" s="12"/>
    </row>
    <row r="52" spans="1:4" ht="14.25">
      <c r="A52" s="9"/>
      <c r="B52" s="10"/>
      <c r="C52" s="11"/>
      <c r="D52" s="12"/>
    </row>
    <row r="53" spans="1:4" ht="14.25">
      <c r="A53" s="9"/>
      <c r="B53" s="10"/>
      <c r="C53" s="11"/>
      <c r="D53" s="12"/>
    </row>
    <row r="54" spans="1:4" ht="14.25">
      <c r="A54" s="9"/>
      <c r="B54" s="10"/>
      <c r="C54" s="11"/>
      <c r="D54" s="12"/>
    </row>
    <row r="55" spans="1:4" ht="14.25">
      <c r="A55" s="3"/>
      <c r="B55" s="3"/>
      <c r="C55" s="3"/>
      <c r="D55" s="3"/>
    </row>
    <row r="56" spans="1:4" ht="15.75" thickBot="1">
      <c r="A56" s="2" t="s">
        <v>37</v>
      </c>
      <c r="B56" s="3"/>
      <c r="C56" s="3"/>
      <c r="D56" s="3"/>
    </row>
    <row r="57" spans="1:5" ht="60.75" thickBot="1">
      <c r="A57" s="6" t="s">
        <v>0</v>
      </c>
      <c r="B57" s="13" t="s">
        <v>48</v>
      </c>
      <c r="C57" s="13" t="s">
        <v>53</v>
      </c>
      <c r="D57" s="14" t="s">
        <v>51</v>
      </c>
      <c r="E57" s="14" t="s">
        <v>52</v>
      </c>
    </row>
    <row r="58" spans="1:5" ht="14.25">
      <c r="A58" s="15" t="s">
        <v>1</v>
      </c>
      <c r="B58" s="36">
        <v>40</v>
      </c>
      <c r="C58" s="25">
        <v>0</v>
      </c>
      <c r="D58" s="23">
        <f aca="true" t="shared" si="2" ref="D58:D68">PRODUCT(B58,C58)</f>
        <v>0</v>
      </c>
      <c r="E58" s="33">
        <f>PRODUCT(D58,1.21)</f>
        <v>0</v>
      </c>
    </row>
    <row r="59" spans="1:5" ht="15">
      <c r="A59" s="15" t="s">
        <v>2</v>
      </c>
      <c r="B59" s="36">
        <v>130</v>
      </c>
      <c r="C59" s="25">
        <v>0</v>
      </c>
      <c r="D59" s="23">
        <f t="shared" si="2"/>
        <v>0</v>
      </c>
      <c r="E59" s="33">
        <f aca="true" t="shared" si="3" ref="E59:E68">PRODUCT(D59,1.21)</f>
        <v>0</v>
      </c>
    </row>
    <row r="60" spans="1:5" ht="15">
      <c r="A60" s="15" t="s">
        <v>7</v>
      </c>
      <c r="B60" s="36">
        <v>130</v>
      </c>
      <c r="C60" s="25">
        <v>0</v>
      </c>
      <c r="D60" s="23">
        <f t="shared" si="2"/>
        <v>0</v>
      </c>
      <c r="E60" s="33">
        <f t="shared" si="3"/>
        <v>0</v>
      </c>
    </row>
    <row r="61" spans="1:5" ht="15">
      <c r="A61" s="15" t="s">
        <v>10</v>
      </c>
      <c r="B61" s="36">
        <v>130</v>
      </c>
      <c r="C61" s="25">
        <v>0</v>
      </c>
      <c r="D61" s="23">
        <f t="shared" si="2"/>
        <v>0</v>
      </c>
      <c r="E61" s="33">
        <f t="shared" si="3"/>
        <v>0</v>
      </c>
    </row>
    <row r="62" spans="1:5" ht="15">
      <c r="A62" s="15" t="s">
        <v>11</v>
      </c>
      <c r="B62" s="36">
        <v>4000</v>
      </c>
      <c r="C62" s="25">
        <v>0</v>
      </c>
      <c r="D62" s="23">
        <f t="shared" si="2"/>
        <v>0</v>
      </c>
      <c r="E62" s="33">
        <f t="shared" si="3"/>
        <v>0</v>
      </c>
    </row>
    <row r="63" spans="1:5" ht="15">
      <c r="A63" s="15" t="s">
        <v>12</v>
      </c>
      <c r="B63" s="36">
        <v>4200</v>
      </c>
      <c r="C63" s="25">
        <v>0</v>
      </c>
      <c r="D63" s="23">
        <f t="shared" si="2"/>
        <v>0</v>
      </c>
      <c r="E63" s="33">
        <f t="shared" si="3"/>
        <v>0</v>
      </c>
    </row>
    <row r="64" spans="1:5" ht="15">
      <c r="A64" s="15" t="s">
        <v>13</v>
      </c>
      <c r="B64" s="36">
        <v>4200</v>
      </c>
      <c r="C64" s="25">
        <v>0</v>
      </c>
      <c r="D64" s="23">
        <f t="shared" si="2"/>
        <v>0</v>
      </c>
      <c r="E64" s="33">
        <f t="shared" si="3"/>
        <v>0</v>
      </c>
    </row>
    <row r="65" spans="1:5" ht="15">
      <c r="A65" s="15" t="s">
        <v>14</v>
      </c>
      <c r="B65" s="36">
        <v>600</v>
      </c>
      <c r="C65" s="25">
        <v>0</v>
      </c>
      <c r="D65" s="23">
        <f t="shared" si="2"/>
        <v>0</v>
      </c>
      <c r="E65" s="33">
        <f t="shared" si="3"/>
        <v>0</v>
      </c>
    </row>
    <row r="66" spans="1:5" ht="15">
      <c r="A66" s="15" t="s">
        <v>16</v>
      </c>
      <c r="B66" s="36">
        <v>40</v>
      </c>
      <c r="C66" s="25">
        <v>0</v>
      </c>
      <c r="D66" s="23">
        <f t="shared" si="2"/>
        <v>0</v>
      </c>
      <c r="E66" s="33">
        <f t="shared" si="3"/>
        <v>0</v>
      </c>
    </row>
    <row r="67" spans="1:5" ht="15">
      <c r="A67" s="18" t="s">
        <v>43</v>
      </c>
      <c r="B67" s="36">
        <v>0</v>
      </c>
      <c r="C67" s="25">
        <v>0</v>
      </c>
      <c r="D67" s="25">
        <f t="shared" si="2"/>
        <v>0</v>
      </c>
      <c r="E67" s="32">
        <f t="shared" si="3"/>
        <v>0</v>
      </c>
    </row>
    <row r="68" spans="1:5" ht="15.75" thickBot="1">
      <c r="A68" s="16" t="s">
        <v>46</v>
      </c>
      <c r="B68" s="38">
        <v>350</v>
      </c>
      <c r="C68" s="34">
        <v>0</v>
      </c>
      <c r="D68" s="39">
        <f t="shared" si="2"/>
        <v>0</v>
      </c>
      <c r="E68" s="40">
        <f t="shared" si="3"/>
        <v>0</v>
      </c>
    </row>
    <row r="69" spans="1:5" ht="14.25">
      <c r="A69" s="7" t="s">
        <v>49</v>
      </c>
      <c r="B69" s="37"/>
      <c r="C69" s="22"/>
      <c r="D69" s="23">
        <f>SUM(D58:D68)</f>
        <v>0</v>
      </c>
      <c r="E69" s="33">
        <f>SUM(E58:E68)</f>
        <v>0</v>
      </c>
    </row>
    <row r="70" spans="1:4" ht="14.25">
      <c r="A70" s="3"/>
      <c r="B70" s="4"/>
      <c r="C70" s="5"/>
      <c r="D70" s="3"/>
    </row>
    <row r="71" spans="1:4" ht="15" thickBot="1">
      <c r="A71" s="3"/>
      <c r="B71" s="4"/>
      <c r="C71" s="5"/>
      <c r="D71" s="3"/>
    </row>
    <row r="72" spans="1:4" ht="60.75" thickBot="1">
      <c r="A72" s="41"/>
      <c r="B72" s="14" t="s">
        <v>51</v>
      </c>
      <c r="C72" s="14" t="s">
        <v>52</v>
      </c>
      <c r="D72" s="3"/>
    </row>
    <row r="73" spans="1:4" ht="15">
      <c r="A73" s="41" t="s">
        <v>50</v>
      </c>
      <c r="B73" s="25">
        <f>SUM(D50,D69)</f>
        <v>0</v>
      </c>
      <c r="C73" s="24">
        <f>SUM(E50,E69)</f>
        <v>0</v>
      </c>
      <c r="D73" s="3"/>
    </row>
    <row r="74" spans="1:4" ht="14.25">
      <c r="A74" s="3"/>
      <c r="B74" s="4"/>
      <c r="C74" s="5"/>
      <c r="D74" s="3"/>
    </row>
    <row r="75" spans="1:4" ht="14.25">
      <c r="A75" s="3"/>
      <c r="B75" s="4"/>
      <c r="C75" s="5"/>
      <c r="D75" s="3"/>
    </row>
    <row r="76" spans="1:4" ht="14.25">
      <c r="A76" s="3"/>
      <c r="B76" s="4"/>
      <c r="C76" s="5"/>
      <c r="D76" s="3"/>
    </row>
    <row r="77" spans="1:4" ht="14.25">
      <c r="A77" s="3"/>
      <c r="B77" s="4"/>
      <c r="C77" s="5"/>
      <c r="D77" s="3"/>
    </row>
  </sheetData>
  <printOptions/>
  <pageMargins left="0.5118110236220472" right="0.11811023622047245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Lenka Vaculíková</cp:lastModifiedBy>
  <cp:lastPrinted>2019-10-17T07:50:37Z</cp:lastPrinted>
  <dcterms:created xsi:type="dcterms:W3CDTF">2018-10-24T11:08:51Z</dcterms:created>
  <dcterms:modified xsi:type="dcterms:W3CDTF">2019-10-24T09:13:31Z</dcterms:modified>
  <cp:category/>
  <cp:version/>
  <cp:contentType/>
  <cp:contentStatus/>
</cp:coreProperties>
</file>