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jfiala\Documents\investice\investice energetika\osvětlení b22\projekt pro VŘ\"/>
    </mc:Choice>
  </mc:AlternateContent>
  <xr:revisionPtr revIDLastSave="0" documentId="13_ncr:1_{61A0947E-742D-421F-AC8A-B180EEED9E2A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2" i="1" l="1"/>
  <c r="F33" i="1" s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34" i="1" l="1"/>
</calcChain>
</file>

<file path=xl/sharedStrings.xml><?xml version="1.0" encoding="utf-8"?>
<sst xmlns="http://schemas.openxmlformats.org/spreadsheetml/2006/main" count="69" uniqueCount="42">
  <si>
    <t>PROJEKTOVÁ CENA – VÝKAZ VÝMĚR – 1NP</t>
  </si>
  <si>
    <t>Pol.</t>
  </si>
  <si>
    <t>Popis</t>
  </si>
  <si>
    <t>Mj.</t>
  </si>
  <si>
    <t>Poč.</t>
  </si>
  <si>
    <t>Jed.cena</t>
  </si>
  <si>
    <t>Celkem cena bez DPH</t>
  </si>
  <si>
    <t>světlo typ A</t>
  </si>
  <si>
    <t>ks</t>
  </si>
  <si>
    <t>světlo typ B</t>
  </si>
  <si>
    <t>světlo typ C</t>
  </si>
  <si>
    <t>světlo typ D</t>
  </si>
  <si>
    <t>pohybové čidlo</t>
  </si>
  <si>
    <t>řídící jednotka</t>
  </si>
  <si>
    <t>DALI COUPLER</t>
  </si>
  <si>
    <t>podružný elektroměr</t>
  </si>
  <si>
    <t>kabel CYKY J 5x1,5</t>
  </si>
  <si>
    <t>bm</t>
  </si>
  <si>
    <t>kpl</t>
  </si>
  <si>
    <t>částečná demontáž stropní konstrukce z kopozičních kazet</t>
  </si>
  <si>
    <t>instalace nových kabelových tras včetně úchytů</t>
  </si>
  <si>
    <t>zpětná montáž stropní konstrukce</t>
  </si>
  <si>
    <t>instalace velkoformátových svítidel</t>
  </si>
  <si>
    <t>instalace maloformátových svítidel</t>
  </si>
  <si>
    <t>instalace pohybových čidel</t>
  </si>
  <si>
    <t>instalace DALI protokolu</t>
  </si>
  <si>
    <t>pomocný elektroinstalační materiál</t>
  </si>
  <si>
    <t>pomocný stavební materiál</t>
  </si>
  <si>
    <t>upevňovací systém</t>
  </si>
  <si>
    <t>režijní náklady</t>
  </si>
  <si>
    <t>přesun hmot</t>
  </si>
  <si>
    <t>dopravné</t>
  </si>
  <si>
    <t>likvidace původních svítidel</t>
  </si>
  <si>
    <t>přípravné práce</t>
  </si>
  <si>
    <t>dokumentace skutečného provedení</t>
  </si>
  <si>
    <t>nastavení stěleného regulačního systému</t>
  </si>
  <si>
    <t>revize poinstalační</t>
  </si>
  <si>
    <t>CELKEM BEZ DPH</t>
  </si>
  <si>
    <t>CELKEM S DPH 21%</t>
  </si>
  <si>
    <t>demontáž původních svítidel</t>
  </si>
  <si>
    <t>demontáž původní elektroinstalace</t>
  </si>
  <si>
    <t>protokol KHS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</si>
</sst>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charset val="238"/>
    </font>
    <font>
      <sz val="10"/>
      <color theme="1"/>
      <name val="Aptos Narrow"/>
      <family val="2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Aptos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="160" zoomScaleNormal="160" workbookViewId="0">
      <selection activeCell="I6" sqref="I6"/>
    </sheetView>
  </sheetViews>
  <sheetFormatPr defaultColWidth="8.8984375" defaultRowHeight="13.8"/>
  <cols>
    <col min="1" max="1" width="6.09765625" customWidth="1"/>
    <col min="2" max="2" width="40.3984375" customWidth="1"/>
    <col min="4" max="5" width="9.296875" customWidth="1"/>
    <col min="6" max="6" width="10.8984375" customWidth="1"/>
  </cols>
  <sheetData>
    <row r="1" spans="1:6">
      <c r="A1" s="1"/>
      <c r="B1" s="1" t="s">
        <v>0</v>
      </c>
      <c r="C1" s="1"/>
      <c r="D1" s="1"/>
      <c r="E1" s="1"/>
      <c r="F1" s="1"/>
    </row>
    <row r="2" spans="1:6" ht="26.4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6" ht="21.75" customHeight="1">
      <c r="A3" s="6">
        <v>1</v>
      </c>
      <c r="B3" s="7" t="s">
        <v>7</v>
      </c>
      <c r="C3" s="8" t="s">
        <v>8</v>
      </c>
      <c r="D3" s="9">
        <v>156</v>
      </c>
      <c r="E3" s="20">
        <v>0</v>
      </c>
      <c r="F3" s="10">
        <f t="shared" ref="F3:F32" si="0">D3*E3</f>
        <v>0</v>
      </c>
    </row>
    <row r="4" spans="1:6">
      <c r="A4" s="6">
        <v>2</v>
      </c>
      <c r="B4" s="7" t="s">
        <v>9</v>
      </c>
      <c r="C4" s="8" t="s">
        <v>8</v>
      </c>
      <c r="D4" s="9">
        <v>15</v>
      </c>
      <c r="E4" s="20">
        <v>0</v>
      </c>
      <c r="F4" s="10">
        <f t="shared" si="0"/>
        <v>0</v>
      </c>
    </row>
    <row r="5" spans="1:6">
      <c r="A5" s="6">
        <v>3</v>
      </c>
      <c r="B5" s="7" t="s">
        <v>10</v>
      </c>
      <c r="C5" s="8" t="s">
        <v>8</v>
      </c>
      <c r="D5" s="9">
        <v>31</v>
      </c>
      <c r="E5" s="20">
        <v>0</v>
      </c>
      <c r="F5" s="10">
        <f t="shared" si="0"/>
        <v>0</v>
      </c>
    </row>
    <row r="6" spans="1:6">
      <c r="A6" s="6">
        <v>4</v>
      </c>
      <c r="B6" s="7" t="s">
        <v>11</v>
      </c>
      <c r="C6" s="8" t="s">
        <v>8</v>
      </c>
      <c r="D6" s="11">
        <v>0</v>
      </c>
      <c r="E6" s="20">
        <v>0</v>
      </c>
      <c r="F6" s="10">
        <f t="shared" si="0"/>
        <v>0</v>
      </c>
    </row>
    <row r="7" spans="1:6">
      <c r="A7" s="6">
        <v>5</v>
      </c>
      <c r="B7" s="7" t="s">
        <v>12</v>
      </c>
      <c r="C7" s="8" t="s">
        <v>8</v>
      </c>
      <c r="D7" s="11">
        <v>61</v>
      </c>
      <c r="E7" s="21">
        <v>0</v>
      </c>
      <c r="F7" s="10">
        <f t="shared" si="0"/>
        <v>0</v>
      </c>
    </row>
    <row r="8" spans="1:6">
      <c r="A8" s="6">
        <v>6</v>
      </c>
      <c r="B8" s="7" t="s">
        <v>13</v>
      </c>
      <c r="C8" s="8" t="s">
        <v>8</v>
      </c>
      <c r="D8" s="11">
        <v>19</v>
      </c>
      <c r="E8" s="20">
        <v>0</v>
      </c>
      <c r="F8" s="10">
        <f t="shared" si="0"/>
        <v>0</v>
      </c>
    </row>
    <row r="9" spans="1:6">
      <c r="A9" s="6">
        <v>7</v>
      </c>
      <c r="B9" s="7" t="s">
        <v>14</v>
      </c>
      <c r="C9" s="8" t="s">
        <v>8</v>
      </c>
      <c r="D9" s="11">
        <v>19</v>
      </c>
      <c r="E9" s="20">
        <v>0</v>
      </c>
      <c r="F9" s="10">
        <f t="shared" si="0"/>
        <v>0</v>
      </c>
    </row>
    <row r="10" spans="1:6">
      <c r="A10" s="6">
        <v>8</v>
      </c>
      <c r="B10" s="7" t="s">
        <v>15</v>
      </c>
      <c r="C10" s="8" t="s">
        <v>8</v>
      </c>
      <c r="D10" s="11">
        <v>3</v>
      </c>
      <c r="E10" s="20">
        <v>0</v>
      </c>
      <c r="F10" s="10">
        <f t="shared" si="0"/>
        <v>0</v>
      </c>
    </row>
    <row r="11" spans="1:6">
      <c r="A11" s="6">
        <v>9</v>
      </c>
      <c r="B11" s="7" t="s">
        <v>16</v>
      </c>
      <c r="C11" s="8" t="s">
        <v>17</v>
      </c>
      <c r="D11" s="11">
        <v>1790</v>
      </c>
      <c r="E11" s="20">
        <v>0</v>
      </c>
      <c r="F11" s="10">
        <f t="shared" si="0"/>
        <v>0</v>
      </c>
    </row>
    <row r="12" spans="1:6">
      <c r="A12" s="6">
        <v>10</v>
      </c>
      <c r="B12" s="7" t="s">
        <v>39</v>
      </c>
      <c r="C12" s="8" t="s">
        <v>8</v>
      </c>
      <c r="D12" s="11">
        <v>202</v>
      </c>
      <c r="E12" s="20">
        <v>0</v>
      </c>
      <c r="F12" s="10">
        <f t="shared" si="0"/>
        <v>0</v>
      </c>
    </row>
    <row r="13" spans="1:6">
      <c r="A13" s="6">
        <v>11</v>
      </c>
      <c r="B13" s="7" t="s">
        <v>40</v>
      </c>
      <c r="C13" s="8" t="s">
        <v>18</v>
      </c>
      <c r="D13" s="11">
        <v>1</v>
      </c>
      <c r="E13" s="20">
        <v>0</v>
      </c>
      <c r="F13" s="10">
        <f t="shared" si="0"/>
        <v>0</v>
      </c>
    </row>
    <row r="14" spans="1:6" ht="26.25" customHeight="1">
      <c r="A14" s="6">
        <v>12</v>
      </c>
      <c r="B14" s="7" t="s">
        <v>19</v>
      </c>
      <c r="C14" s="8" t="s">
        <v>18</v>
      </c>
      <c r="D14" s="11">
        <v>1</v>
      </c>
      <c r="E14" s="20">
        <v>0</v>
      </c>
      <c r="F14" s="10">
        <f t="shared" si="0"/>
        <v>0</v>
      </c>
    </row>
    <row r="15" spans="1:6">
      <c r="A15" s="6">
        <v>13</v>
      </c>
      <c r="B15" s="7" t="s">
        <v>20</v>
      </c>
      <c r="C15" s="8" t="s">
        <v>17</v>
      </c>
      <c r="D15" s="11">
        <v>1790</v>
      </c>
      <c r="E15" s="20">
        <v>0</v>
      </c>
      <c r="F15" s="10">
        <f t="shared" si="0"/>
        <v>0</v>
      </c>
    </row>
    <row r="16" spans="1:6">
      <c r="A16" s="6">
        <v>14</v>
      </c>
      <c r="B16" s="7" t="s">
        <v>21</v>
      </c>
      <c r="C16" s="8" t="s">
        <v>18</v>
      </c>
      <c r="D16" s="11">
        <v>1</v>
      </c>
      <c r="E16" s="20">
        <v>0</v>
      </c>
      <c r="F16" s="10">
        <f t="shared" si="0"/>
        <v>0</v>
      </c>
    </row>
    <row r="17" spans="1:6">
      <c r="A17" s="6">
        <v>15</v>
      </c>
      <c r="B17" s="7" t="s">
        <v>22</v>
      </c>
      <c r="C17" s="8" t="s">
        <v>8</v>
      </c>
      <c r="D17" s="11">
        <v>187</v>
      </c>
      <c r="E17" s="20">
        <v>0</v>
      </c>
      <c r="F17" s="10">
        <f t="shared" si="0"/>
        <v>0</v>
      </c>
    </row>
    <row r="18" spans="1:6">
      <c r="A18" s="6">
        <v>16</v>
      </c>
      <c r="B18" s="7" t="s">
        <v>23</v>
      </c>
      <c r="C18" s="8" t="s">
        <v>8</v>
      </c>
      <c r="D18" s="11">
        <v>15</v>
      </c>
      <c r="E18" s="20">
        <v>0</v>
      </c>
      <c r="F18" s="10">
        <f t="shared" si="0"/>
        <v>0</v>
      </c>
    </row>
    <row r="19" spans="1:6">
      <c r="A19" s="6">
        <v>17</v>
      </c>
      <c r="B19" s="7" t="s">
        <v>24</v>
      </c>
      <c r="C19" s="8" t="s">
        <v>8</v>
      </c>
      <c r="D19" s="11">
        <v>61</v>
      </c>
      <c r="E19" s="20">
        <v>0</v>
      </c>
      <c r="F19" s="10">
        <f t="shared" si="0"/>
        <v>0</v>
      </c>
    </row>
    <row r="20" spans="1:6">
      <c r="A20" s="6">
        <v>18</v>
      </c>
      <c r="B20" s="7" t="s">
        <v>25</v>
      </c>
      <c r="C20" s="8" t="s">
        <v>18</v>
      </c>
      <c r="D20" s="11">
        <v>1</v>
      </c>
      <c r="E20" s="20">
        <v>0</v>
      </c>
      <c r="F20" s="10">
        <f t="shared" si="0"/>
        <v>0</v>
      </c>
    </row>
    <row r="21" spans="1:6">
      <c r="A21" s="6">
        <v>19</v>
      </c>
      <c r="B21" s="7" t="s">
        <v>26</v>
      </c>
      <c r="C21" s="8" t="s">
        <v>18</v>
      </c>
      <c r="D21" s="11">
        <v>1</v>
      </c>
      <c r="E21" s="20">
        <v>0</v>
      </c>
      <c r="F21" s="10">
        <f t="shared" si="0"/>
        <v>0</v>
      </c>
    </row>
    <row r="22" spans="1:6">
      <c r="A22" s="6">
        <v>20</v>
      </c>
      <c r="B22" s="7" t="s">
        <v>27</v>
      </c>
      <c r="C22" s="8" t="s">
        <v>18</v>
      </c>
      <c r="D22" s="11">
        <v>1</v>
      </c>
      <c r="E22" s="20">
        <v>0</v>
      </c>
      <c r="F22" s="10">
        <f t="shared" si="0"/>
        <v>0</v>
      </c>
    </row>
    <row r="23" spans="1:6">
      <c r="A23" s="6">
        <v>21</v>
      </c>
      <c r="B23" s="7" t="s">
        <v>28</v>
      </c>
      <c r="C23" s="8" t="s">
        <v>18</v>
      </c>
      <c r="D23" s="11">
        <v>1</v>
      </c>
      <c r="E23" s="20">
        <v>0</v>
      </c>
      <c r="F23" s="10">
        <f t="shared" si="0"/>
        <v>0</v>
      </c>
    </row>
    <row r="24" spans="1:6">
      <c r="A24" s="6">
        <v>22</v>
      </c>
      <c r="B24" s="7" t="s">
        <v>29</v>
      </c>
      <c r="C24" s="8" t="s">
        <v>18</v>
      </c>
      <c r="D24" s="11">
        <v>1</v>
      </c>
      <c r="E24" s="20">
        <v>0</v>
      </c>
      <c r="F24" s="10">
        <f t="shared" si="0"/>
        <v>0</v>
      </c>
    </row>
    <row r="25" spans="1:6">
      <c r="A25" s="6">
        <v>23</v>
      </c>
      <c r="B25" s="7" t="s">
        <v>30</v>
      </c>
      <c r="C25" s="8" t="s">
        <v>18</v>
      </c>
      <c r="D25" s="11">
        <v>1</v>
      </c>
      <c r="E25" s="20">
        <v>0</v>
      </c>
      <c r="F25" s="10">
        <f t="shared" si="0"/>
        <v>0</v>
      </c>
    </row>
    <row r="26" spans="1:6">
      <c r="A26" s="6">
        <v>24</v>
      </c>
      <c r="B26" s="7" t="s">
        <v>31</v>
      </c>
      <c r="C26" s="8" t="s">
        <v>18</v>
      </c>
      <c r="D26" s="11">
        <v>1</v>
      </c>
      <c r="E26" s="20">
        <v>0</v>
      </c>
      <c r="F26" s="10">
        <f t="shared" si="0"/>
        <v>0</v>
      </c>
    </row>
    <row r="27" spans="1:6">
      <c r="A27" s="6">
        <v>25</v>
      </c>
      <c r="B27" s="7" t="s">
        <v>32</v>
      </c>
      <c r="C27" s="8" t="s">
        <v>18</v>
      </c>
      <c r="D27" s="11">
        <v>1</v>
      </c>
      <c r="E27" s="20">
        <v>0</v>
      </c>
      <c r="F27" s="10">
        <f t="shared" si="0"/>
        <v>0</v>
      </c>
    </row>
    <row r="28" spans="1:6">
      <c r="A28" s="6">
        <v>26</v>
      </c>
      <c r="B28" s="7" t="s">
        <v>33</v>
      </c>
      <c r="C28" s="8" t="s">
        <v>18</v>
      </c>
      <c r="D28" s="11">
        <v>0</v>
      </c>
      <c r="E28" s="20">
        <v>0</v>
      </c>
      <c r="F28" s="10">
        <f t="shared" si="0"/>
        <v>0</v>
      </c>
    </row>
    <row r="29" spans="1:6">
      <c r="A29" s="6">
        <v>27</v>
      </c>
      <c r="B29" s="7" t="s">
        <v>34</v>
      </c>
      <c r="C29" s="8" t="s">
        <v>18</v>
      </c>
      <c r="D29" s="11">
        <v>1</v>
      </c>
      <c r="E29" s="20">
        <v>0</v>
      </c>
      <c r="F29" s="10">
        <f t="shared" si="0"/>
        <v>0</v>
      </c>
    </row>
    <row r="30" spans="1:6">
      <c r="A30" s="6">
        <v>28</v>
      </c>
      <c r="B30" s="7" t="s">
        <v>35</v>
      </c>
      <c r="C30" s="8" t="s">
        <v>18</v>
      </c>
      <c r="D30" s="11">
        <v>1</v>
      </c>
      <c r="E30" s="20">
        <v>0</v>
      </c>
      <c r="F30" s="10">
        <f t="shared" si="0"/>
        <v>0</v>
      </c>
    </row>
    <row r="31" spans="1:6">
      <c r="A31" s="6">
        <v>29</v>
      </c>
      <c r="B31" s="7" t="s">
        <v>36</v>
      </c>
      <c r="C31" s="8" t="s">
        <v>18</v>
      </c>
      <c r="D31" s="11">
        <v>1</v>
      </c>
      <c r="E31" s="20">
        <v>0</v>
      </c>
      <c r="F31" s="10">
        <f t="shared" si="0"/>
        <v>0</v>
      </c>
    </row>
    <row r="32" spans="1:6">
      <c r="A32" s="6">
        <v>30</v>
      </c>
      <c r="B32" s="7" t="s">
        <v>41</v>
      </c>
      <c r="C32" s="8" t="s">
        <v>18</v>
      </c>
      <c r="D32" s="11">
        <v>1</v>
      </c>
      <c r="E32" s="20">
        <v>0</v>
      </c>
      <c r="F32" s="10">
        <f t="shared" si="0"/>
        <v>0</v>
      </c>
    </row>
    <row r="33" spans="1:6">
      <c r="A33" s="6"/>
      <c r="B33" s="12" t="s">
        <v>37</v>
      </c>
      <c r="C33" s="13"/>
      <c r="D33" s="14"/>
      <c r="E33" s="14"/>
      <c r="F33" s="15">
        <f>SUM(F3:F32)</f>
        <v>0</v>
      </c>
    </row>
    <row r="34" spans="1:6">
      <c r="A34" s="6"/>
      <c r="B34" s="16" t="s">
        <v>38</v>
      </c>
      <c r="C34" s="17"/>
      <c r="D34" s="18"/>
      <c r="E34" s="18"/>
      <c r="F34" s="19">
        <f>F33*1.21</f>
        <v>0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Farář</dc:creator>
  <dc:description/>
  <cp:lastModifiedBy>Jiří Fiala</cp:lastModifiedBy>
  <cp:revision>3</cp:revision>
  <cp:lastPrinted>2025-07-19T09:40:28Z</cp:lastPrinted>
  <dcterms:created xsi:type="dcterms:W3CDTF">2025-06-11T14:22:16Z</dcterms:created>
  <dcterms:modified xsi:type="dcterms:W3CDTF">2025-09-22T09:19:09Z</dcterms:modified>
  <dc:language>cs-CZ</dc:language>
</cp:coreProperties>
</file>