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202\1 výzva\"/>
    </mc:Choice>
  </mc:AlternateContent>
  <xr:revisionPtr revIDLastSave="0" documentId="13_ncr:1_{F40C07DB-4521-481A-A5B9-A94BEFB5D0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" i="1" l="1"/>
  <c r="T8" i="1"/>
  <c r="T7" i="1"/>
  <c r="S7" i="1"/>
  <c r="P8" i="1"/>
  <c r="P7" i="1"/>
  <c r="R11" i="1" l="1"/>
  <c r="Q11" i="1"/>
</calcChain>
</file>

<file path=xl/sharedStrings.xml><?xml version="1.0" encoding="utf-8"?>
<sst xmlns="http://schemas.openxmlformats.org/spreadsheetml/2006/main" count="48" uniqueCount="44">
  <si>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</si>
  <si>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</si>
  <si>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</si>
  <si>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</si>
  <si>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</si>
  <si>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</si>
  <si>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</si>
  <si>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</si>
  <si>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</si>
  <si>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</si>
  <si>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</si>
  <si>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30231310-3 - Ploché monitory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</si>
  <si>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</si>
  <si>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</si>
  <si>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</si>
  <si>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</si>
  <si>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</si>
  <si>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</si>
  <si>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</si>
  <si>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</si>
  <si>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</si>
  <si>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</si>
  <si>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</si>
  <si>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</si>
  <si>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</si>
  <si>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</si>
  <si>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</si>
  <si>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</si>
  <si>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</si>
  <si>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ks</t>
  </si>
  <si>
    <t>NE</t>
  </si>
  <si>
    <t>Pokud financováno z projektových prostředků, pak ŘEŠITEL uvede: NÁZEV A ČÍSLO DOTAČNÍHO PROJEKTU</t>
  </si>
  <si>
    <t xml:space="preserve">Příloha č. 2 Kupní smlouvy - technická specifikace
Výpočetní technika (III.) 202 - 2025 </t>
  </si>
  <si>
    <t>Monitor LCD 32" 16:9</t>
  </si>
  <si>
    <t>Společná faktura</t>
  </si>
  <si>
    <t>Ing. David Lávička, Ph.D.,
Tel.: 605 726 363,
37763 4712</t>
  </si>
  <si>
    <t>40 dní
(nejpozději však do 31.12.2025 - platí co nastane dříve)</t>
  </si>
  <si>
    <t>30 dní 
(nejpozději však do 31.12.2025 - platí co nastane dříve)</t>
  </si>
  <si>
    <t>Teslova 9, 
301 00 Plzeň,
Nové technologie – výzkumné centrum,
Výzkum pokročilých materiálů
místnost TF 207</t>
  </si>
  <si>
    <t>PC - výkonná workstation - specializovaná stanice na vývoj a kompilaci software</t>
  </si>
  <si>
    <t>Záruka na zboží 36 měsíců, servis NBD on-site.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</si>
  <si>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</si>
  <si>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Velikost úhlopříčky 32", prohnutý, 
rozlišení min. Quad HD 2560 × 1440 , poměr stran 16:9,
technologie LCD,
rozhraní HDMI nebo displayport, 
jas min. 300 cd/m2, 
typ panelu VA. 
Displayport a HDMI kabel musí byt součástí dodávky, 
2 roky záruka.</t>
  </si>
  <si>
    <t>Výkon procesoru v Passmark CPU více než 96 000 bodů (platné ke dni 1.10.2025), min. 32 jader a min. 64 vláken, chlazení processoru vodní s max. hlučností 38 dB.
Operační paměť typu DDR5 ECC minimálně 512 GB.
Grafická karta. 
2x SSD disk o kapacitě minimálně 2TB M.2 (PCIe 5.0) umístěné do HW raid0.
2x HDD disk o kapacitě minimálně  4TB umístěné do HW  raid0.
Minimálně 6 USB portů, z toho minimálně 4 USB 3.2 porty a minimálně 2 USB4 porty.
Minimálně 8x slot na RAM.
Podpora bootování z USB.
Síťová karta min. 1 Gb/s Ethernet s podporou PXE.
Grafický výstup DVI nebo Displayport.
CZ klávesnice.
Existence ovladačů použitého HW v jádře Linuxu.
Skříň nesmí být plombovaná a musí umožňovat beznástrojové otevření.
Velikost počítačové skříně: Midi Tower, rozměry: max. šířka 240 mm, max. výška 470 mm, max. hloubka 540 mm.
Záruka 36 měsíců, servis NBD on-site.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</si>
</sst>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6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7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7" xfId="0" applyNumberForma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left" vertical="center" wrapText="1" indent="1"/>
    </xf>
    <xf numFmtId="0" fontId="29" fillId="4" borderId="18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4" fillId="6" borderId="18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left" vertical="center" wrapText="1" indent="1"/>
    </xf>
    <xf numFmtId="0" fontId="25" fillId="4" borderId="15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4" borderId="18" xfId="0" applyFont="1" applyFill="1" applyBorder="1" applyAlignment="1" applyProtection="1">
      <alignment horizontal="left" vertical="center" wrapText="1" indent="1"/>
      <protection locked="0"/>
    </xf>
    <xf numFmtId="0" fontId="15" fillId="4" borderId="15" xfId="0" applyFont="1" applyFill="1" applyBorder="1" applyAlignment="1" applyProtection="1">
      <alignment horizontal="left" vertical="center" wrapText="1" indent="1"/>
      <protection locked="0"/>
    </xf>
    <xf numFmtId="164" fontId="15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2"/>
  <sheetViews>
    <sheetView tabSelected="1" topLeftCell="B4" zoomScale="42" zoomScaleNormal="42" workbookViewId="0">
      <selection activeCell="R7" sqref="R7:R8"/>
    </sheetView>
  </sheetViews>
  <sheetFormatPr defaultRowHeight="14.4" x14ac:dyDescent="0.3"/>
  <cols>
    <col min="1" max="1" width="1.33203125" style="1" customWidth="1"/>
    <col min="2" max="2" width="5.6640625" style="1" bestFit="1" customWidth="1"/>
    <col min="3" max="3" width="41.88671875" style="4" customWidth="1"/>
    <col min="4" max="4" width="12.33203125" style="94" customWidth="1"/>
    <col min="5" max="5" width="10.5546875" style="21" customWidth="1"/>
    <col min="6" max="6" width="144.33203125" style="4" customWidth="1"/>
    <col min="7" max="7" width="35.88671875" style="5" customWidth="1"/>
    <col min="8" max="8" width="24.109375" style="5" customWidth="1"/>
    <col min="9" max="9" width="22.88671875" style="5" customWidth="1"/>
    <col min="10" max="10" width="15.5546875" style="4" customWidth="1"/>
    <col min="11" max="11" width="27.33203125" style="1" hidden="1" customWidth="1"/>
    <col min="12" max="12" width="26.33203125" style="1" customWidth="1"/>
    <col min="13" max="13" width="26" style="1" customWidth="1"/>
    <col min="14" max="14" width="43.109375" style="5" customWidth="1"/>
    <col min="15" max="15" width="29.44140625" style="5" customWidth="1"/>
    <col min="16" max="16" width="17.6640625" style="5" hidden="1" customWidth="1"/>
    <col min="17" max="17" width="21.33203125" style="1" customWidth="1"/>
    <col min="18" max="18" width="24" style="1" customWidth="1"/>
    <col min="19" max="19" width="19.88671875" style="1" customWidth="1"/>
    <col min="20" max="20" width="19" style="1" customWidth="1"/>
    <col min="21" max="21" width="11.5546875" style="1" hidden="1" customWidth="1"/>
    <col min="22" max="22" width="32.5546875" style="16" customWidth="1"/>
    <col min="23" max="16384" width="8.88671875" style="1"/>
  </cols>
  <sheetData>
    <row r="1" spans="1:22" ht="40.950000000000003" customHeight="1" x14ac:dyDescent="0.3">
      <c r="B1" s="2" t="s">
        <v>32</v>
      </c>
      <c r="C1" s="3"/>
      <c r="D1" s="3"/>
      <c r="E1" s="1"/>
      <c r="G1" s="4"/>
      <c r="V1" s="1"/>
    </row>
    <row r="2" spans="1:22" ht="18" x14ac:dyDescent="0.3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3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95" customHeight="1" thickBot="1" x14ac:dyDescent="0.35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5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5">
      <c r="B6" s="27" t="s">
        <v>3</v>
      </c>
      <c r="C6" s="28" t="s">
        <v>12</v>
      </c>
      <c r="D6" s="28" t="s">
        <v>4</v>
      </c>
      <c r="E6" s="28" t="s">
        <v>13</v>
      </c>
      <c r="F6" s="28" t="s">
        <v>14</v>
      </c>
      <c r="G6" s="29" t="s">
        <v>28</v>
      </c>
      <c r="H6" s="30" t="s">
        <v>41</v>
      </c>
      <c r="I6" s="31" t="s">
        <v>15</v>
      </c>
      <c r="J6" s="28" t="s">
        <v>16</v>
      </c>
      <c r="K6" s="28" t="s">
        <v>31</v>
      </c>
      <c r="L6" s="32" t="s">
        <v>17</v>
      </c>
      <c r="M6" s="33" t="s">
        <v>18</v>
      </c>
      <c r="N6" s="32" t="s">
        <v>19</v>
      </c>
      <c r="O6" s="28" t="s">
        <v>25</v>
      </c>
      <c r="P6" s="32" t="s">
        <v>20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21</v>
      </c>
      <c r="V6" s="32" t="s">
        <v>22</v>
      </c>
    </row>
    <row r="7" spans="1:22" ht="317.25" customHeight="1" thickTop="1" x14ac:dyDescent="0.3">
      <c r="A7" s="36"/>
      <c r="B7" s="37">
        <v>1</v>
      </c>
      <c r="C7" s="38" t="s">
        <v>39</v>
      </c>
      <c r="D7" s="39">
        <v>1</v>
      </c>
      <c r="E7" s="40" t="s">
        <v>29</v>
      </c>
      <c r="F7" s="41" t="s">
        <v>43</v>
      </c>
      <c r="G7" s="95"/>
      <c r="H7" s="42" t="s">
        <v>30</v>
      </c>
      <c r="I7" s="43" t="s">
        <v>34</v>
      </c>
      <c r="J7" s="43" t="s">
        <v>30</v>
      </c>
      <c r="K7" s="44"/>
      <c r="L7" s="45" t="s">
        <v>40</v>
      </c>
      <c r="M7" s="46" t="s">
        <v>35</v>
      </c>
      <c r="N7" s="46" t="s">
        <v>38</v>
      </c>
      <c r="O7" s="47" t="s">
        <v>36</v>
      </c>
      <c r="P7" s="48">
        <f>D7*Q7</f>
        <v>205000</v>
      </c>
      <c r="Q7" s="49">
        <v>205000</v>
      </c>
      <c r="R7" s="97"/>
      <c r="S7" s="50">
        <f>D7*R7</f>
        <v>0</v>
      </c>
      <c r="T7" s="51" t="str">
        <f>IF(ISNUMBER(R7), IF(R7&gt;Q7,"NEVYHOVUJE","VYHOVUJE")," ")</f>
        <v xml:space="preserve"> </v>
      </c>
      <c r="U7" s="52"/>
      <c r="V7" s="53" t="s">
        <v>27</v>
      </c>
    </row>
    <row r="8" spans="1:22" ht="182.25" customHeight="1" thickBot="1" x14ac:dyDescent="0.35">
      <c r="A8" s="36"/>
      <c r="B8" s="54">
        <v>2</v>
      </c>
      <c r="C8" s="55" t="s">
        <v>33</v>
      </c>
      <c r="D8" s="56">
        <v>2</v>
      </c>
      <c r="E8" s="57" t="s">
        <v>29</v>
      </c>
      <c r="F8" s="58" t="s">
        <v>42</v>
      </c>
      <c r="G8" s="96"/>
      <c r="H8" s="59" t="s">
        <v>30</v>
      </c>
      <c r="I8" s="60"/>
      <c r="J8" s="60"/>
      <c r="K8" s="61"/>
      <c r="L8" s="62"/>
      <c r="M8" s="63"/>
      <c r="N8" s="63"/>
      <c r="O8" s="64" t="s">
        <v>37</v>
      </c>
      <c r="P8" s="65">
        <f>D8*Q8</f>
        <v>13400</v>
      </c>
      <c r="Q8" s="66">
        <v>6700</v>
      </c>
      <c r="R8" s="98"/>
      <c r="S8" s="67">
        <f>D8*R8</f>
        <v>0</v>
      </c>
      <c r="T8" s="68" t="str">
        <f t="shared" ref="T8" si="0">IF(ISNUMBER(R8), IF(R8&gt;Q8,"NEVYHOVUJE","VYHOVUJE")," ")</f>
        <v xml:space="preserve"> </v>
      </c>
      <c r="U8" s="69"/>
      <c r="V8" s="70" t="s">
        <v>11</v>
      </c>
    </row>
    <row r="9" spans="1:22" ht="17.399999999999999" customHeight="1" thickTop="1" thickBot="1" x14ac:dyDescent="0.35">
      <c r="B9" s="71"/>
      <c r="C9" s="1"/>
      <c r="D9" s="1"/>
      <c r="E9" s="1"/>
      <c r="F9" s="1"/>
      <c r="G9" s="1"/>
      <c r="H9" s="1"/>
      <c r="I9" s="1"/>
      <c r="J9" s="1"/>
      <c r="N9" s="1"/>
      <c r="O9" s="1"/>
      <c r="P9" s="1"/>
    </row>
    <row r="10" spans="1:22" ht="51.75" customHeight="1" thickTop="1" thickBot="1" x14ac:dyDescent="0.35">
      <c r="B10" s="72" t="s">
        <v>24</v>
      </c>
      <c r="C10" s="72"/>
      <c r="D10" s="72"/>
      <c r="E10" s="72"/>
      <c r="F10" s="72"/>
      <c r="G10" s="72"/>
      <c r="H10" s="73"/>
      <c r="I10" s="73"/>
      <c r="J10" s="74"/>
      <c r="K10" s="74"/>
      <c r="L10" s="26"/>
      <c r="M10" s="26"/>
      <c r="N10" s="26"/>
      <c r="O10" s="75"/>
      <c r="P10" s="75"/>
      <c r="Q10" s="76" t="s">
        <v>9</v>
      </c>
      <c r="R10" s="77" t="s">
        <v>10</v>
      </c>
      <c r="S10" s="78"/>
      <c r="T10" s="79"/>
      <c r="U10" s="80"/>
      <c r="V10" s="81"/>
    </row>
    <row r="11" spans="1:22" ht="50.4" customHeight="1" thickTop="1" thickBot="1" x14ac:dyDescent="0.35">
      <c r="B11" s="82" t="s">
        <v>23</v>
      </c>
      <c r="C11" s="82"/>
      <c r="D11" s="82"/>
      <c r="E11" s="82"/>
      <c r="F11" s="82"/>
      <c r="G11" s="82"/>
      <c r="H11" s="82"/>
      <c r="I11" s="83"/>
      <c r="L11" s="6"/>
      <c r="M11" s="6"/>
      <c r="N11" s="6"/>
      <c r="O11" s="84"/>
      <c r="P11" s="84"/>
      <c r="Q11" s="85">
        <f>SUM(P7:P8)</f>
        <v>218400</v>
      </c>
      <c r="R11" s="86">
        <f>SUM(S7:S8)</f>
        <v>0</v>
      </c>
      <c r="S11" s="87"/>
      <c r="T11" s="88"/>
    </row>
    <row r="12" spans="1:22" ht="15" thickTop="1" x14ac:dyDescent="0.3">
      <c r="B12" s="89" t="s">
        <v>26</v>
      </c>
      <c r="C12" s="89"/>
      <c r="D12" s="89"/>
      <c r="E12" s="89"/>
      <c r="F12" s="89"/>
      <c r="G12" s="89"/>
      <c r="H12" s="15"/>
      <c r="I12" s="10"/>
      <c r="J12" s="10"/>
      <c r="K12" s="10"/>
      <c r="L12" s="10"/>
      <c r="M12" s="10"/>
      <c r="N12" s="16"/>
      <c r="O12" s="16"/>
      <c r="P12" s="16"/>
      <c r="Q12" s="10"/>
      <c r="R12" s="10"/>
      <c r="S12" s="10"/>
    </row>
    <row r="13" spans="1:22" x14ac:dyDescent="0.3">
      <c r="B13" s="90"/>
      <c r="C13" s="90"/>
      <c r="D13" s="90"/>
      <c r="E13" s="90"/>
      <c r="F13" s="90"/>
      <c r="G13" s="15"/>
      <c r="H13" s="15"/>
      <c r="I13" s="10"/>
      <c r="J13" s="10"/>
      <c r="K13" s="10"/>
      <c r="L13" s="10"/>
      <c r="M13" s="10"/>
      <c r="N13" s="16"/>
      <c r="O13" s="16"/>
      <c r="P13" s="16"/>
      <c r="Q13" s="10"/>
      <c r="R13" s="10"/>
      <c r="S13" s="10"/>
    </row>
    <row r="14" spans="1:22" x14ac:dyDescent="0.3">
      <c r="B14" s="90"/>
      <c r="C14" s="90"/>
      <c r="D14" s="90"/>
      <c r="E14" s="90"/>
      <c r="F14" s="90"/>
      <c r="G14" s="15"/>
      <c r="H14" s="15"/>
      <c r="I14" s="10"/>
      <c r="J14" s="10"/>
      <c r="K14" s="10"/>
      <c r="L14" s="10"/>
      <c r="M14" s="10"/>
      <c r="N14" s="16"/>
      <c r="O14" s="16"/>
      <c r="P14" s="16"/>
      <c r="Q14" s="10"/>
      <c r="R14" s="10"/>
      <c r="S14" s="10"/>
    </row>
    <row r="15" spans="1:22" x14ac:dyDescent="0.3">
      <c r="B15" s="91"/>
      <c r="C15" s="92"/>
      <c r="D15" s="92"/>
      <c r="E15" s="92"/>
      <c r="F15" s="92"/>
      <c r="G15" s="15"/>
      <c r="H15" s="15"/>
      <c r="I15" s="10"/>
      <c r="J15" s="10"/>
      <c r="K15" s="10"/>
      <c r="L15" s="10"/>
      <c r="M15" s="10"/>
      <c r="N15" s="16"/>
      <c r="O15" s="16"/>
      <c r="P15" s="16"/>
      <c r="Q15" s="10"/>
      <c r="R15" s="10"/>
      <c r="S15" s="10"/>
    </row>
    <row r="16" spans="1:22" ht="19.95" customHeight="1" x14ac:dyDescent="0.3">
      <c r="C16" s="74"/>
      <c r="D16" s="93"/>
      <c r="E16" s="74"/>
      <c r="F16" s="74"/>
      <c r="G16" s="15"/>
      <c r="H16" s="15"/>
      <c r="I16" s="10"/>
      <c r="J16" s="10"/>
      <c r="K16" s="10"/>
      <c r="L16" s="10"/>
      <c r="M16" s="10"/>
      <c r="N16" s="16"/>
      <c r="O16" s="16"/>
      <c r="P16" s="16"/>
      <c r="Q16" s="10"/>
      <c r="R16" s="10"/>
      <c r="S16" s="10"/>
    </row>
    <row r="17" spans="3:19" ht="19.95" customHeight="1" x14ac:dyDescent="0.3">
      <c r="C17" s="74"/>
      <c r="D17" s="93"/>
      <c r="E17" s="74"/>
      <c r="F17" s="74"/>
      <c r="G17" s="15"/>
      <c r="H17" s="15"/>
      <c r="I17" s="10"/>
      <c r="J17" s="10"/>
      <c r="K17" s="10"/>
      <c r="L17" s="10"/>
      <c r="M17" s="10"/>
      <c r="N17" s="16"/>
      <c r="O17" s="16"/>
      <c r="P17" s="16"/>
      <c r="Q17" s="10"/>
      <c r="R17" s="10"/>
      <c r="S17" s="10"/>
    </row>
    <row r="18" spans="3:19" ht="19.95" customHeight="1" x14ac:dyDescent="0.3">
      <c r="C18" s="74"/>
      <c r="D18" s="93"/>
      <c r="E18" s="74"/>
      <c r="F18" s="74"/>
      <c r="G18" s="15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3:19" ht="19.95" customHeight="1" x14ac:dyDescent="0.3">
      <c r="C19" s="74"/>
      <c r="D19" s="93"/>
      <c r="E19" s="74"/>
      <c r="F19" s="74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3:19" ht="19.95" customHeight="1" x14ac:dyDescent="0.3">
      <c r="C20" s="74"/>
      <c r="D20" s="93"/>
      <c r="E20" s="74"/>
      <c r="F20" s="74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3:19" ht="19.95" customHeight="1" x14ac:dyDescent="0.3">
      <c r="C21" s="74"/>
      <c r="D21" s="93"/>
      <c r="E21" s="74"/>
      <c r="F21" s="74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3:19" ht="19.95" customHeight="1" x14ac:dyDescent="0.3">
      <c r="C22" s="74"/>
      <c r="D22" s="93"/>
      <c r="E22" s="74"/>
      <c r="F22" s="74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3:19" ht="19.95" customHeight="1" x14ac:dyDescent="0.3">
      <c r="C23" s="74"/>
      <c r="D23" s="93"/>
      <c r="E23" s="74"/>
      <c r="F23" s="74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3:19" ht="19.95" customHeight="1" x14ac:dyDescent="0.3">
      <c r="C24" s="74"/>
      <c r="D24" s="93"/>
      <c r="E24" s="74"/>
      <c r="F24" s="74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3:19" ht="19.95" customHeight="1" x14ac:dyDescent="0.3">
      <c r="C25" s="74"/>
      <c r="D25" s="93"/>
      <c r="E25" s="74"/>
      <c r="F25" s="74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3:19" ht="19.95" customHeight="1" x14ac:dyDescent="0.3">
      <c r="C26" s="74"/>
      <c r="D26" s="93"/>
      <c r="E26" s="74"/>
      <c r="F26" s="74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3:19" ht="19.95" customHeight="1" x14ac:dyDescent="0.3">
      <c r="C27" s="74"/>
      <c r="D27" s="93"/>
      <c r="E27" s="74"/>
      <c r="F27" s="74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3:19" ht="19.95" customHeight="1" x14ac:dyDescent="0.3">
      <c r="C28" s="74"/>
      <c r="D28" s="93"/>
      <c r="E28" s="74"/>
      <c r="F28" s="74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3:19" ht="19.95" customHeight="1" x14ac:dyDescent="0.3">
      <c r="C29" s="74"/>
      <c r="D29" s="93"/>
      <c r="E29" s="74"/>
      <c r="F29" s="74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3:19" ht="19.95" customHeight="1" x14ac:dyDescent="0.3">
      <c r="C30" s="74"/>
      <c r="D30" s="93"/>
      <c r="E30" s="74"/>
      <c r="F30" s="74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3:19" ht="19.95" customHeight="1" x14ac:dyDescent="0.3">
      <c r="C31" s="74"/>
      <c r="D31" s="93"/>
      <c r="E31" s="74"/>
      <c r="F31" s="74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3:19" ht="19.95" customHeight="1" x14ac:dyDescent="0.3">
      <c r="C32" s="74"/>
      <c r="D32" s="93"/>
      <c r="E32" s="74"/>
      <c r="F32" s="74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95" customHeight="1" x14ac:dyDescent="0.3">
      <c r="C33" s="74"/>
      <c r="D33" s="93"/>
      <c r="E33" s="74"/>
      <c r="F33" s="74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95" customHeight="1" x14ac:dyDescent="0.3">
      <c r="C34" s="74"/>
      <c r="D34" s="93"/>
      <c r="E34" s="74"/>
      <c r="F34" s="74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95" customHeight="1" x14ac:dyDescent="0.3">
      <c r="C35" s="74"/>
      <c r="D35" s="93"/>
      <c r="E35" s="74"/>
      <c r="F35" s="74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95" customHeight="1" x14ac:dyDescent="0.3">
      <c r="C36" s="74"/>
      <c r="D36" s="93"/>
      <c r="E36" s="74"/>
      <c r="F36" s="74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95" customHeight="1" x14ac:dyDescent="0.3">
      <c r="C37" s="74"/>
      <c r="D37" s="93"/>
      <c r="E37" s="74"/>
      <c r="F37" s="74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95" customHeight="1" x14ac:dyDescent="0.3">
      <c r="C38" s="74"/>
      <c r="D38" s="93"/>
      <c r="E38" s="74"/>
      <c r="F38" s="74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95" customHeight="1" x14ac:dyDescent="0.3">
      <c r="C39" s="74"/>
      <c r="D39" s="93"/>
      <c r="E39" s="74"/>
      <c r="F39" s="74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95" customHeight="1" x14ac:dyDescent="0.3">
      <c r="C40" s="74"/>
      <c r="D40" s="93"/>
      <c r="E40" s="74"/>
      <c r="F40" s="74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95" customHeight="1" x14ac:dyDescent="0.3">
      <c r="C41" s="74"/>
      <c r="D41" s="93"/>
      <c r="E41" s="74"/>
      <c r="F41" s="74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95" customHeight="1" x14ac:dyDescent="0.3">
      <c r="C42" s="74"/>
      <c r="D42" s="93"/>
      <c r="E42" s="74"/>
      <c r="F42" s="74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95" customHeight="1" x14ac:dyDescent="0.3">
      <c r="C43" s="74"/>
      <c r="D43" s="93"/>
      <c r="E43" s="74"/>
      <c r="F43" s="74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95" customHeight="1" x14ac:dyDescent="0.3">
      <c r="C44" s="74"/>
      <c r="D44" s="93"/>
      <c r="E44" s="74"/>
      <c r="F44" s="74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95" customHeight="1" x14ac:dyDescent="0.3">
      <c r="C45" s="74"/>
      <c r="D45" s="93"/>
      <c r="E45" s="74"/>
      <c r="F45" s="74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95" customHeight="1" x14ac:dyDescent="0.3">
      <c r="C46" s="74"/>
      <c r="D46" s="93"/>
      <c r="E46" s="74"/>
      <c r="F46" s="74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95" customHeight="1" x14ac:dyDescent="0.3">
      <c r="C47" s="74"/>
      <c r="D47" s="93"/>
      <c r="E47" s="74"/>
      <c r="F47" s="74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95" customHeight="1" x14ac:dyDescent="0.3">
      <c r="C48" s="74"/>
      <c r="D48" s="93"/>
      <c r="E48" s="74"/>
      <c r="F48" s="74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95" customHeight="1" x14ac:dyDescent="0.3">
      <c r="C49" s="74"/>
      <c r="D49" s="93"/>
      <c r="E49" s="74"/>
      <c r="F49" s="74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95" customHeight="1" x14ac:dyDescent="0.3">
      <c r="C50" s="74"/>
      <c r="D50" s="93"/>
      <c r="E50" s="74"/>
      <c r="F50" s="74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95" customHeight="1" x14ac:dyDescent="0.3">
      <c r="C51" s="74"/>
      <c r="D51" s="93"/>
      <c r="E51" s="74"/>
      <c r="F51" s="74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95" customHeight="1" x14ac:dyDescent="0.3">
      <c r="C52" s="74"/>
      <c r="D52" s="93"/>
      <c r="E52" s="74"/>
      <c r="F52" s="74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95" customHeight="1" x14ac:dyDescent="0.3">
      <c r="C53" s="74"/>
      <c r="D53" s="93"/>
      <c r="E53" s="74"/>
      <c r="F53" s="74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95" customHeight="1" x14ac:dyDescent="0.3">
      <c r="C54" s="74"/>
      <c r="D54" s="93"/>
      <c r="E54" s="74"/>
      <c r="F54" s="74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95" customHeight="1" x14ac:dyDescent="0.3">
      <c r="C55" s="74"/>
      <c r="D55" s="93"/>
      <c r="E55" s="74"/>
      <c r="F55" s="74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95" customHeight="1" x14ac:dyDescent="0.3">
      <c r="C56" s="74"/>
      <c r="D56" s="93"/>
      <c r="E56" s="74"/>
      <c r="F56" s="74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95" customHeight="1" x14ac:dyDescent="0.3">
      <c r="C57" s="74"/>
      <c r="D57" s="93"/>
      <c r="E57" s="74"/>
      <c r="F57" s="74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95" customHeight="1" x14ac:dyDescent="0.3">
      <c r="C58" s="74"/>
      <c r="D58" s="93"/>
      <c r="E58" s="74"/>
      <c r="F58" s="74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95" customHeight="1" x14ac:dyDescent="0.3">
      <c r="C59" s="74"/>
      <c r="D59" s="93"/>
      <c r="E59" s="74"/>
      <c r="F59" s="74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95" customHeight="1" x14ac:dyDescent="0.3">
      <c r="C60" s="74"/>
      <c r="D60" s="93"/>
      <c r="E60" s="74"/>
      <c r="F60" s="74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95" customHeight="1" x14ac:dyDescent="0.3">
      <c r="C61" s="74"/>
      <c r="D61" s="93"/>
      <c r="E61" s="74"/>
      <c r="F61" s="74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95" customHeight="1" x14ac:dyDescent="0.3">
      <c r="C62" s="74"/>
      <c r="D62" s="93"/>
      <c r="E62" s="74"/>
      <c r="F62" s="74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95" customHeight="1" x14ac:dyDescent="0.3">
      <c r="C63" s="74"/>
      <c r="D63" s="93"/>
      <c r="E63" s="74"/>
      <c r="F63" s="74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95" customHeight="1" x14ac:dyDescent="0.3">
      <c r="C64" s="74"/>
      <c r="D64" s="93"/>
      <c r="E64" s="74"/>
      <c r="F64" s="74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95" customHeight="1" x14ac:dyDescent="0.3">
      <c r="C65" s="74"/>
      <c r="D65" s="93"/>
      <c r="E65" s="74"/>
      <c r="F65" s="74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95" customHeight="1" x14ac:dyDescent="0.3">
      <c r="C66" s="74"/>
      <c r="D66" s="93"/>
      <c r="E66" s="74"/>
      <c r="F66" s="74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95" customHeight="1" x14ac:dyDescent="0.3">
      <c r="C67" s="74"/>
      <c r="D67" s="93"/>
      <c r="E67" s="74"/>
      <c r="F67" s="74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95" customHeight="1" x14ac:dyDescent="0.3">
      <c r="C68" s="74"/>
      <c r="D68" s="93"/>
      <c r="E68" s="74"/>
      <c r="F68" s="74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95" customHeight="1" x14ac:dyDescent="0.3">
      <c r="C69" s="74"/>
      <c r="D69" s="93"/>
      <c r="E69" s="74"/>
      <c r="F69" s="74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95" customHeight="1" x14ac:dyDescent="0.3">
      <c r="C70" s="74"/>
      <c r="D70" s="93"/>
      <c r="E70" s="74"/>
      <c r="F70" s="74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95" customHeight="1" x14ac:dyDescent="0.3">
      <c r="C71" s="74"/>
      <c r="D71" s="93"/>
      <c r="E71" s="74"/>
      <c r="F71" s="74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95" customHeight="1" x14ac:dyDescent="0.3">
      <c r="C72" s="74"/>
      <c r="D72" s="93"/>
      <c r="E72" s="74"/>
      <c r="F72" s="74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95" customHeight="1" x14ac:dyDescent="0.3">
      <c r="C73" s="74"/>
      <c r="D73" s="93"/>
      <c r="E73" s="74"/>
      <c r="F73" s="74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95" customHeight="1" x14ac:dyDescent="0.3">
      <c r="C74" s="74"/>
      <c r="D74" s="93"/>
      <c r="E74" s="74"/>
      <c r="F74" s="74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95" customHeight="1" x14ac:dyDescent="0.3">
      <c r="C75" s="74"/>
      <c r="D75" s="93"/>
      <c r="E75" s="74"/>
      <c r="F75" s="74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95" customHeight="1" x14ac:dyDescent="0.3">
      <c r="C76" s="74"/>
      <c r="D76" s="93"/>
      <c r="E76" s="74"/>
      <c r="F76" s="74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95" customHeight="1" x14ac:dyDescent="0.3">
      <c r="C77" s="74"/>
      <c r="D77" s="93"/>
      <c r="E77" s="74"/>
      <c r="F77" s="74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95" customHeight="1" x14ac:dyDescent="0.3">
      <c r="C78" s="74"/>
      <c r="D78" s="93"/>
      <c r="E78" s="74"/>
      <c r="F78" s="74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95" customHeight="1" x14ac:dyDescent="0.3">
      <c r="C79" s="74"/>
      <c r="D79" s="93"/>
      <c r="E79" s="74"/>
      <c r="F79" s="74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95" customHeight="1" x14ac:dyDescent="0.3">
      <c r="C80" s="74"/>
      <c r="D80" s="93"/>
      <c r="E80" s="74"/>
      <c r="F80" s="74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95" customHeight="1" x14ac:dyDescent="0.3">
      <c r="C81" s="74"/>
      <c r="D81" s="93"/>
      <c r="E81" s="74"/>
      <c r="F81" s="74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95" customHeight="1" x14ac:dyDescent="0.3">
      <c r="C82" s="74"/>
      <c r="D82" s="93"/>
      <c r="E82" s="74"/>
      <c r="F82" s="74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95" customHeight="1" x14ac:dyDescent="0.3">
      <c r="C83" s="74"/>
      <c r="D83" s="93"/>
      <c r="E83" s="74"/>
      <c r="F83" s="74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95" customHeight="1" x14ac:dyDescent="0.3">
      <c r="C84" s="74"/>
      <c r="D84" s="93"/>
      <c r="E84" s="74"/>
      <c r="F84" s="74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95" customHeight="1" x14ac:dyDescent="0.3">
      <c r="C85" s="74"/>
      <c r="D85" s="93"/>
      <c r="E85" s="74"/>
      <c r="F85" s="74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95" customHeight="1" x14ac:dyDescent="0.3">
      <c r="C86" s="74"/>
      <c r="D86" s="93"/>
      <c r="E86" s="74"/>
      <c r="F86" s="74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95" customHeight="1" x14ac:dyDescent="0.3">
      <c r="C87" s="74"/>
      <c r="D87" s="93"/>
      <c r="E87" s="74"/>
      <c r="F87" s="74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95" customHeight="1" x14ac:dyDescent="0.3">
      <c r="C88" s="74"/>
      <c r="D88" s="93"/>
      <c r="E88" s="74"/>
      <c r="F88" s="74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95" customHeight="1" x14ac:dyDescent="0.3">
      <c r="C89" s="74"/>
      <c r="D89" s="93"/>
      <c r="E89" s="74"/>
      <c r="F89" s="74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95" customHeight="1" x14ac:dyDescent="0.3">
      <c r="C90" s="74"/>
      <c r="D90" s="93"/>
      <c r="E90" s="74"/>
      <c r="F90" s="74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95" customHeight="1" x14ac:dyDescent="0.3">
      <c r="C91" s="74"/>
      <c r="D91" s="93"/>
      <c r="E91" s="74"/>
      <c r="F91" s="74"/>
      <c r="G91" s="15"/>
      <c r="H91" s="15"/>
      <c r="I91" s="10"/>
      <c r="J91" s="10"/>
      <c r="K91" s="10"/>
      <c r="L91" s="10"/>
      <c r="M91" s="10"/>
      <c r="N91" s="16"/>
      <c r="O91" s="16"/>
      <c r="P91" s="16"/>
    </row>
    <row r="92" spans="3:19" ht="19.95" customHeight="1" x14ac:dyDescent="0.3">
      <c r="C92" s="1"/>
      <c r="E92" s="1"/>
      <c r="F92" s="1"/>
      <c r="J92" s="1"/>
    </row>
    <row r="93" spans="3:19" ht="19.95" customHeight="1" x14ac:dyDescent="0.3">
      <c r="C93" s="1"/>
      <c r="E93" s="1"/>
      <c r="F93" s="1"/>
      <c r="J93" s="1"/>
    </row>
    <row r="94" spans="3:19" ht="19.95" customHeight="1" x14ac:dyDescent="0.3">
      <c r="C94" s="1"/>
      <c r="E94" s="1"/>
      <c r="F94" s="1"/>
      <c r="J94" s="1"/>
    </row>
    <row r="95" spans="3:19" ht="19.95" customHeight="1" x14ac:dyDescent="0.3">
      <c r="C95" s="1"/>
      <c r="E95" s="1"/>
      <c r="F95" s="1"/>
      <c r="J95" s="1"/>
    </row>
    <row r="96" spans="3:19" ht="19.95" customHeight="1" x14ac:dyDescent="0.3">
      <c r="C96" s="1"/>
      <c r="E96" s="1"/>
      <c r="F96" s="1"/>
      <c r="J96" s="1"/>
    </row>
    <row r="97" spans="3:10" ht="19.95" customHeight="1" x14ac:dyDescent="0.3">
      <c r="C97" s="1"/>
      <c r="E97" s="1"/>
      <c r="F97" s="1"/>
      <c r="J97" s="1"/>
    </row>
    <row r="98" spans="3:10" ht="19.95" customHeight="1" x14ac:dyDescent="0.3">
      <c r="C98" s="1"/>
      <c r="E98" s="1"/>
      <c r="F98" s="1"/>
      <c r="J98" s="1"/>
    </row>
    <row r="99" spans="3:10" ht="19.95" customHeight="1" x14ac:dyDescent="0.3">
      <c r="C99" s="1"/>
      <c r="E99" s="1"/>
      <c r="F99" s="1"/>
      <c r="J99" s="1"/>
    </row>
    <row r="100" spans="3:10" x14ac:dyDescent="0.3">
      <c r="C100" s="1"/>
      <c r="E100" s="1"/>
      <c r="F100" s="1"/>
      <c r="J100" s="1"/>
    </row>
    <row r="101" spans="3:10" x14ac:dyDescent="0.3">
      <c r="C101" s="1"/>
      <c r="E101" s="1"/>
      <c r="F101" s="1"/>
      <c r="J101" s="1"/>
    </row>
    <row r="102" spans="3:10" x14ac:dyDescent="0.3">
      <c r="C102" s="1"/>
      <c r="E102" s="1"/>
      <c r="F102" s="1"/>
      <c r="J102" s="1"/>
    </row>
    <row r="103" spans="3:10" x14ac:dyDescent="0.3">
      <c r="C103" s="1"/>
      <c r="E103" s="1"/>
      <c r="F103" s="1"/>
      <c r="J103" s="1"/>
    </row>
    <row r="104" spans="3:10" x14ac:dyDescent="0.3">
      <c r="C104" s="1"/>
      <c r="E104" s="1"/>
      <c r="F104" s="1"/>
      <c r="J104" s="1"/>
    </row>
    <row r="105" spans="3:10" x14ac:dyDescent="0.3">
      <c r="C105" s="1"/>
      <c r="E105" s="1"/>
      <c r="F105" s="1"/>
      <c r="J105" s="1"/>
    </row>
    <row r="106" spans="3:10" x14ac:dyDescent="0.3">
      <c r="C106" s="1"/>
      <c r="E106" s="1"/>
      <c r="F106" s="1"/>
      <c r="J106" s="1"/>
    </row>
    <row r="107" spans="3:10" x14ac:dyDescent="0.3">
      <c r="C107" s="1"/>
      <c r="E107" s="1"/>
      <c r="F107" s="1"/>
      <c r="J107" s="1"/>
    </row>
    <row r="108" spans="3:10" x14ac:dyDescent="0.3">
      <c r="C108" s="1"/>
      <c r="E108" s="1"/>
      <c r="F108" s="1"/>
      <c r="J108" s="1"/>
    </row>
    <row r="109" spans="3:10" x14ac:dyDescent="0.3">
      <c r="C109" s="1"/>
      <c r="E109" s="1"/>
      <c r="F109" s="1"/>
      <c r="J109" s="1"/>
    </row>
    <row r="110" spans="3:10" x14ac:dyDescent="0.3">
      <c r="C110" s="1"/>
      <c r="E110" s="1"/>
      <c r="F110" s="1"/>
      <c r="J110" s="1"/>
    </row>
    <row r="111" spans="3:10" x14ac:dyDescent="0.3">
      <c r="C111" s="1"/>
      <c r="E111" s="1"/>
      <c r="F111" s="1"/>
      <c r="J111" s="1"/>
    </row>
    <row r="112" spans="3:10" x14ac:dyDescent="0.3">
      <c r="C112" s="1"/>
      <c r="E112" s="1"/>
      <c r="F112" s="1"/>
      <c r="J112" s="1"/>
    </row>
    <row r="113" spans="3:10" x14ac:dyDescent="0.3">
      <c r="C113" s="1"/>
      <c r="E113" s="1"/>
      <c r="F113" s="1"/>
      <c r="J113" s="1"/>
    </row>
    <row r="114" spans="3:10" x14ac:dyDescent="0.3">
      <c r="C114" s="1"/>
      <c r="E114" s="1"/>
      <c r="F114" s="1"/>
      <c r="J114" s="1"/>
    </row>
    <row r="115" spans="3:10" x14ac:dyDescent="0.3">
      <c r="C115" s="1"/>
      <c r="E115" s="1"/>
      <c r="F115" s="1"/>
      <c r="J115" s="1"/>
    </row>
    <row r="116" spans="3:10" x14ac:dyDescent="0.3">
      <c r="C116" s="1"/>
      <c r="E116" s="1"/>
      <c r="F116" s="1"/>
      <c r="J116" s="1"/>
    </row>
    <row r="117" spans="3:10" x14ac:dyDescent="0.3">
      <c r="C117" s="1"/>
      <c r="E117" s="1"/>
      <c r="F117" s="1"/>
      <c r="J117" s="1"/>
    </row>
    <row r="118" spans="3:10" x14ac:dyDescent="0.3">
      <c r="C118" s="1"/>
      <c r="E118" s="1"/>
      <c r="F118" s="1"/>
      <c r="J118" s="1"/>
    </row>
    <row r="119" spans="3:10" x14ac:dyDescent="0.3">
      <c r="C119" s="1"/>
      <c r="E119" s="1"/>
      <c r="F119" s="1"/>
      <c r="J119" s="1"/>
    </row>
    <row r="120" spans="3:10" x14ac:dyDescent="0.3">
      <c r="C120" s="1"/>
      <c r="E120" s="1"/>
      <c r="F120" s="1"/>
      <c r="J120" s="1"/>
    </row>
    <row r="121" spans="3:10" x14ac:dyDescent="0.3">
      <c r="C121" s="1"/>
      <c r="E121" s="1"/>
      <c r="F121" s="1"/>
      <c r="J121" s="1"/>
    </row>
    <row r="122" spans="3:10" x14ac:dyDescent="0.3">
      <c r="C122" s="1"/>
      <c r="E122" s="1"/>
      <c r="F122" s="1"/>
      <c r="J122" s="1"/>
    </row>
    <row r="123" spans="3:10" x14ac:dyDescent="0.3">
      <c r="C123" s="1"/>
      <c r="E123" s="1"/>
      <c r="F123" s="1"/>
      <c r="J123" s="1"/>
    </row>
    <row r="124" spans="3:10" x14ac:dyDescent="0.3">
      <c r="C124" s="1"/>
      <c r="E124" s="1"/>
      <c r="F124" s="1"/>
      <c r="J124" s="1"/>
    </row>
    <row r="125" spans="3:10" x14ac:dyDescent="0.3">
      <c r="C125" s="1"/>
      <c r="E125" s="1"/>
      <c r="F125" s="1"/>
      <c r="J125" s="1"/>
    </row>
    <row r="126" spans="3:10" x14ac:dyDescent="0.3">
      <c r="C126" s="1"/>
      <c r="E126" s="1"/>
      <c r="F126" s="1"/>
      <c r="J126" s="1"/>
    </row>
    <row r="127" spans="3:10" x14ac:dyDescent="0.3">
      <c r="C127" s="1"/>
      <c r="E127" s="1"/>
      <c r="F127" s="1"/>
      <c r="J127" s="1"/>
    </row>
    <row r="128" spans="3:10" x14ac:dyDescent="0.3">
      <c r="C128" s="1"/>
      <c r="E128" s="1"/>
      <c r="F128" s="1"/>
      <c r="J128" s="1"/>
    </row>
    <row r="129" spans="3:10" x14ac:dyDescent="0.3">
      <c r="C129" s="1"/>
      <c r="E129" s="1"/>
      <c r="F129" s="1"/>
      <c r="J129" s="1"/>
    </row>
    <row r="130" spans="3:10" x14ac:dyDescent="0.3">
      <c r="C130" s="1"/>
      <c r="E130" s="1"/>
      <c r="F130" s="1"/>
      <c r="J130" s="1"/>
    </row>
    <row r="131" spans="3:10" x14ac:dyDescent="0.3">
      <c r="C131" s="1"/>
      <c r="E131" s="1"/>
      <c r="F131" s="1"/>
      <c r="J131" s="1"/>
    </row>
    <row r="132" spans="3:10" x14ac:dyDescent="0.3">
      <c r="C132" s="1"/>
      <c r="E132" s="1"/>
      <c r="F132" s="1"/>
      <c r="J132" s="1"/>
    </row>
    <row r="133" spans="3:10" x14ac:dyDescent="0.3">
      <c r="C133" s="1"/>
      <c r="E133" s="1"/>
      <c r="F133" s="1"/>
      <c r="J133" s="1"/>
    </row>
    <row r="134" spans="3:10" x14ac:dyDescent="0.3">
      <c r="C134" s="1"/>
      <c r="E134" s="1"/>
      <c r="F134" s="1"/>
      <c r="J134" s="1"/>
    </row>
    <row r="135" spans="3:10" x14ac:dyDescent="0.3">
      <c r="C135" s="1"/>
      <c r="E135" s="1"/>
      <c r="F135" s="1"/>
      <c r="J135" s="1"/>
    </row>
    <row r="136" spans="3:10" x14ac:dyDescent="0.3">
      <c r="C136" s="1"/>
      <c r="E136" s="1"/>
      <c r="F136" s="1"/>
      <c r="J136" s="1"/>
    </row>
    <row r="137" spans="3:10" x14ac:dyDescent="0.3">
      <c r="C137" s="1"/>
      <c r="E137" s="1"/>
      <c r="F137" s="1"/>
      <c r="J137" s="1"/>
    </row>
    <row r="138" spans="3:10" x14ac:dyDescent="0.3">
      <c r="C138" s="1"/>
      <c r="E138" s="1"/>
      <c r="F138" s="1"/>
      <c r="J138" s="1"/>
    </row>
    <row r="139" spans="3:10" x14ac:dyDescent="0.3">
      <c r="C139" s="1"/>
      <c r="E139" s="1"/>
      <c r="F139" s="1"/>
      <c r="J139" s="1"/>
    </row>
    <row r="140" spans="3:10" x14ac:dyDescent="0.3">
      <c r="C140" s="1"/>
      <c r="E140" s="1"/>
      <c r="F140" s="1"/>
      <c r="J140" s="1"/>
    </row>
    <row r="141" spans="3:10" x14ac:dyDescent="0.3">
      <c r="C141" s="1"/>
      <c r="E141" s="1"/>
      <c r="F141" s="1"/>
      <c r="J141" s="1"/>
    </row>
    <row r="142" spans="3:10" x14ac:dyDescent="0.3">
      <c r="C142" s="1"/>
      <c r="E142" s="1"/>
      <c r="F142" s="1"/>
      <c r="J142" s="1"/>
    </row>
    <row r="143" spans="3:10" x14ac:dyDescent="0.3">
      <c r="C143" s="1"/>
      <c r="E143" s="1"/>
      <c r="F143" s="1"/>
      <c r="J143" s="1"/>
    </row>
    <row r="144" spans="3:10" x14ac:dyDescent="0.3">
      <c r="C144" s="1"/>
      <c r="E144" s="1"/>
      <c r="F144" s="1"/>
      <c r="J144" s="1"/>
    </row>
    <row r="145" spans="3:10" x14ac:dyDescent="0.3">
      <c r="C145" s="1"/>
      <c r="E145" s="1"/>
      <c r="F145" s="1"/>
      <c r="J145" s="1"/>
    </row>
    <row r="146" spans="3:10" x14ac:dyDescent="0.3">
      <c r="C146" s="1"/>
      <c r="E146" s="1"/>
      <c r="F146" s="1"/>
      <c r="J146" s="1"/>
    </row>
    <row r="147" spans="3:10" x14ac:dyDescent="0.3">
      <c r="C147" s="1"/>
      <c r="E147" s="1"/>
      <c r="F147" s="1"/>
      <c r="J147" s="1"/>
    </row>
    <row r="148" spans="3:10" x14ac:dyDescent="0.3">
      <c r="C148" s="1"/>
      <c r="E148" s="1"/>
      <c r="F148" s="1"/>
      <c r="J148" s="1"/>
    </row>
    <row r="149" spans="3:10" x14ac:dyDescent="0.3">
      <c r="C149" s="1"/>
      <c r="E149" s="1"/>
      <c r="F149" s="1"/>
      <c r="J149" s="1"/>
    </row>
    <row r="150" spans="3:10" x14ac:dyDescent="0.3">
      <c r="C150" s="1"/>
      <c r="E150" s="1"/>
      <c r="F150" s="1"/>
      <c r="J150" s="1"/>
    </row>
    <row r="151" spans="3:10" x14ac:dyDescent="0.3">
      <c r="C151" s="1"/>
      <c r="E151" s="1"/>
      <c r="F151" s="1"/>
      <c r="J151" s="1"/>
    </row>
    <row r="152" spans="3:10" x14ac:dyDescent="0.3">
      <c r="C152" s="1"/>
      <c r="E152" s="1"/>
      <c r="F152" s="1"/>
      <c r="J152" s="1"/>
    </row>
    <row r="153" spans="3:10" x14ac:dyDescent="0.3">
      <c r="C153" s="1"/>
      <c r="E153" s="1"/>
      <c r="F153" s="1"/>
      <c r="J153" s="1"/>
    </row>
    <row r="154" spans="3:10" x14ac:dyDescent="0.3">
      <c r="C154" s="1"/>
      <c r="E154" s="1"/>
      <c r="F154" s="1"/>
      <c r="J154" s="1"/>
    </row>
    <row r="155" spans="3:10" x14ac:dyDescent="0.3">
      <c r="C155" s="1"/>
      <c r="E155" s="1"/>
      <c r="F155" s="1"/>
      <c r="J155" s="1"/>
    </row>
    <row r="156" spans="3:10" x14ac:dyDescent="0.3">
      <c r="C156" s="1"/>
      <c r="E156" s="1"/>
      <c r="F156" s="1"/>
      <c r="J156" s="1"/>
    </row>
    <row r="157" spans="3:10" x14ac:dyDescent="0.3">
      <c r="C157" s="1"/>
      <c r="E157" s="1"/>
      <c r="F157" s="1"/>
      <c r="J157" s="1"/>
    </row>
    <row r="158" spans="3:10" x14ac:dyDescent="0.3">
      <c r="C158" s="1"/>
      <c r="E158" s="1"/>
      <c r="F158" s="1"/>
      <c r="J158" s="1"/>
    </row>
    <row r="159" spans="3:10" x14ac:dyDescent="0.3">
      <c r="C159" s="1"/>
      <c r="E159" s="1"/>
      <c r="F159" s="1"/>
      <c r="J159" s="1"/>
    </row>
    <row r="160" spans="3:10" x14ac:dyDescent="0.3">
      <c r="C160" s="1"/>
      <c r="E160" s="1"/>
      <c r="F160" s="1"/>
      <c r="J160" s="1"/>
    </row>
    <row r="161" spans="3:10" x14ac:dyDescent="0.3">
      <c r="C161" s="1"/>
      <c r="E161" s="1"/>
      <c r="F161" s="1"/>
      <c r="J161" s="1"/>
    </row>
    <row r="162" spans="3:10" x14ac:dyDescent="0.3">
      <c r="C162" s="1"/>
      <c r="E162" s="1"/>
      <c r="F162" s="1"/>
      <c r="J162" s="1"/>
    </row>
    <row r="163" spans="3:10" x14ac:dyDescent="0.3">
      <c r="C163" s="1"/>
      <c r="E163" s="1"/>
      <c r="F163" s="1"/>
      <c r="J163" s="1"/>
    </row>
    <row r="164" spans="3:10" x14ac:dyDescent="0.3">
      <c r="C164" s="1"/>
      <c r="E164" s="1"/>
      <c r="F164" s="1"/>
      <c r="J164" s="1"/>
    </row>
    <row r="165" spans="3:10" x14ac:dyDescent="0.3">
      <c r="C165" s="1"/>
      <c r="E165" s="1"/>
      <c r="F165" s="1"/>
      <c r="J165" s="1"/>
    </row>
    <row r="166" spans="3:10" x14ac:dyDescent="0.3">
      <c r="C166" s="1"/>
      <c r="E166" s="1"/>
      <c r="F166" s="1"/>
      <c r="J166" s="1"/>
    </row>
    <row r="167" spans="3:10" x14ac:dyDescent="0.3">
      <c r="C167" s="1"/>
      <c r="E167" s="1"/>
      <c r="F167" s="1"/>
      <c r="J167" s="1"/>
    </row>
    <row r="168" spans="3:10" x14ac:dyDescent="0.3">
      <c r="C168" s="1"/>
      <c r="E168" s="1"/>
      <c r="F168" s="1"/>
      <c r="J168" s="1"/>
    </row>
    <row r="169" spans="3:10" x14ac:dyDescent="0.3">
      <c r="C169" s="1"/>
      <c r="E169" s="1"/>
      <c r="F169" s="1"/>
      <c r="J169" s="1"/>
    </row>
    <row r="170" spans="3:10" x14ac:dyDescent="0.3">
      <c r="C170" s="1"/>
      <c r="E170" s="1"/>
      <c r="F170" s="1"/>
      <c r="J170" s="1"/>
    </row>
    <row r="171" spans="3:10" x14ac:dyDescent="0.3">
      <c r="C171" s="1"/>
      <c r="E171" s="1"/>
      <c r="F171" s="1"/>
      <c r="J171" s="1"/>
    </row>
    <row r="172" spans="3:10" x14ac:dyDescent="0.3">
      <c r="C172" s="1"/>
      <c r="E172" s="1"/>
      <c r="F172" s="1"/>
      <c r="J172" s="1"/>
    </row>
    <row r="173" spans="3:10" x14ac:dyDescent="0.3">
      <c r="C173" s="1"/>
      <c r="E173" s="1"/>
      <c r="F173" s="1"/>
      <c r="J173" s="1"/>
    </row>
    <row r="174" spans="3:10" x14ac:dyDescent="0.3">
      <c r="C174" s="1"/>
      <c r="E174" s="1"/>
      <c r="F174" s="1"/>
      <c r="J174" s="1"/>
    </row>
    <row r="175" spans="3:10" x14ac:dyDescent="0.3">
      <c r="C175" s="1"/>
      <c r="E175" s="1"/>
      <c r="F175" s="1"/>
      <c r="J175" s="1"/>
    </row>
    <row r="176" spans="3:10" x14ac:dyDescent="0.3">
      <c r="C176" s="1"/>
      <c r="E176" s="1"/>
      <c r="F176" s="1"/>
      <c r="J176" s="1"/>
    </row>
    <row r="177" spans="3:10" x14ac:dyDescent="0.3">
      <c r="C177" s="1"/>
      <c r="E177" s="1"/>
      <c r="F177" s="1"/>
      <c r="J177" s="1"/>
    </row>
    <row r="178" spans="3:10" x14ac:dyDescent="0.3">
      <c r="C178" s="1"/>
      <c r="E178" s="1"/>
      <c r="F178" s="1"/>
      <c r="J178" s="1"/>
    </row>
    <row r="179" spans="3:10" x14ac:dyDescent="0.3">
      <c r="C179" s="1"/>
      <c r="E179" s="1"/>
      <c r="F179" s="1"/>
      <c r="J179" s="1"/>
    </row>
    <row r="180" spans="3:10" x14ac:dyDescent="0.3">
      <c r="C180" s="1"/>
      <c r="E180" s="1"/>
      <c r="F180" s="1"/>
      <c r="J180" s="1"/>
    </row>
    <row r="181" spans="3:10" x14ac:dyDescent="0.3">
      <c r="C181" s="1"/>
      <c r="E181" s="1"/>
      <c r="F181" s="1"/>
      <c r="J181" s="1"/>
    </row>
    <row r="182" spans="3:10" x14ac:dyDescent="0.3">
      <c r="C182" s="1"/>
      <c r="E182" s="1"/>
      <c r="F182" s="1"/>
      <c r="J182" s="1"/>
    </row>
    <row r="183" spans="3:10" x14ac:dyDescent="0.3">
      <c r="C183" s="1"/>
      <c r="E183" s="1"/>
      <c r="F183" s="1"/>
      <c r="J183" s="1"/>
    </row>
    <row r="184" spans="3:10" x14ac:dyDescent="0.3">
      <c r="C184" s="1"/>
      <c r="E184" s="1"/>
      <c r="F184" s="1"/>
      <c r="J184" s="1"/>
    </row>
    <row r="185" spans="3:10" x14ac:dyDescent="0.3">
      <c r="C185" s="1"/>
      <c r="E185" s="1"/>
      <c r="F185" s="1"/>
      <c r="J185" s="1"/>
    </row>
    <row r="186" spans="3:10" x14ac:dyDescent="0.3">
      <c r="C186" s="1"/>
      <c r="E186" s="1"/>
      <c r="F186" s="1"/>
      <c r="J186" s="1"/>
    </row>
    <row r="187" spans="3:10" x14ac:dyDescent="0.3">
      <c r="C187" s="1"/>
      <c r="E187" s="1"/>
      <c r="F187" s="1"/>
      <c r="J187" s="1"/>
    </row>
    <row r="188" spans="3:10" x14ac:dyDescent="0.3">
      <c r="C188" s="1"/>
      <c r="E188" s="1"/>
      <c r="F188" s="1"/>
      <c r="J188" s="1"/>
    </row>
    <row r="189" spans="3:10" x14ac:dyDescent="0.3">
      <c r="C189" s="1"/>
      <c r="E189" s="1"/>
      <c r="F189" s="1"/>
      <c r="J189" s="1"/>
    </row>
    <row r="190" spans="3:10" x14ac:dyDescent="0.3">
      <c r="C190" s="1"/>
      <c r="E190" s="1"/>
      <c r="F190" s="1"/>
      <c r="J190" s="1"/>
    </row>
    <row r="191" spans="3:10" x14ac:dyDescent="0.3">
      <c r="C191" s="1"/>
      <c r="E191" s="1"/>
      <c r="F191" s="1"/>
      <c r="J191" s="1"/>
    </row>
    <row r="192" spans="3:10" x14ac:dyDescent="0.3">
      <c r="C192" s="1"/>
      <c r="E192" s="1"/>
      <c r="F192" s="1"/>
      <c r="J192" s="1"/>
    </row>
    <row r="193" spans="3:10" x14ac:dyDescent="0.3">
      <c r="C193" s="1"/>
      <c r="E193" s="1"/>
      <c r="F193" s="1"/>
      <c r="J193" s="1"/>
    </row>
    <row r="194" spans="3:10" x14ac:dyDescent="0.3">
      <c r="C194" s="1"/>
      <c r="E194" s="1"/>
      <c r="F194" s="1"/>
      <c r="J194" s="1"/>
    </row>
    <row r="195" spans="3:10" x14ac:dyDescent="0.3">
      <c r="C195" s="1"/>
      <c r="E195" s="1"/>
      <c r="F195" s="1"/>
      <c r="J195" s="1"/>
    </row>
    <row r="196" spans="3:10" x14ac:dyDescent="0.3">
      <c r="C196" s="1"/>
      <c r="E196" s="1"/>
      <c r="F196" s="1"/>
      <c r="J196" s="1"/>
    </row>
    <row r="197" spans="3:10" x14ac:dyDescent="0.3">
      <c r="C197" s="1"/>
      <c r="E197" s="1"/>
      <c r="F197" s="1"/>
      <c r="J197" s="1"/>
    </row>
    <row r="198" spans="3:10" x14ac:dyDescent="0.3">
      <c r="C198" s="1"/>
      <c r="E198" s="1"/>
      <c r="F198" s="1"/>
      <c r="J198" s="1"/>
    </row>
    <row r="199" spans="3:10" x14ac:dyDescent="0.3">
      <c r="C199" s="1"/>
      <c r="E199" s="1"/>
      <c r="F199" s="1"/>
      <c r="J199" s="1"/>
    </row>
    <row r="200" spans="3:10" x14ac:dyDescent="0.3">
      <c r="C200" s="1"/>
      <c r="E200" s="1"/>
      <c r="F200" s="1"/>
      <c r="J200" s="1"/>
    </row>
    <row r="201" spans="3:10" x14ac:dyDescent="0.3">
      <c r="C201" s="1"/>
      <c r="E201" s="1"/>
      <c r="F201" s="1"/>
      <c r="J201" s="1"/>
    </row>
    <row r="202" spans="3:10" x14ac:dyDescent="0.3">
      <c r="C202" s="1"/>
      <c r="E202" s="1"/>
      <c r="F202" s="1"/>
      <c r="J202" s="1"/>
    </row>
    <row r="203" spans="3:10" x14ac:dyDescent="0.3">
      <c r="C203" s="1"/>
      <c r="E203" s="1"/>
      <c r="F203" s="1"/>
      <c r="J203" s="1"/>
    </row>
    <row r="204" spans="3:10" x14ac:dyDescent="0.3">
      <c r="C204" s="1"/>
      <c r="E204" s="1"/>
      <c r="F204" s="1"/>
      <c r="J204" s="1"/>
    </row>
    <row r="205" spans="3:10" x14ac:dyDescent="0.3">
      <c r="C205" s="1"/>
      <c r="E205" s="1"/>
      <c r="F205" s="1"/>
      <c r="J205" s="1"/>
    </row>
    <row r="206" spans="3:10" x14ac:dyDescent="0.3">
      <c r="C206" s="1"/>
      <c r="E206" s="1"/>
      <c r="F206" s="1"/>
      <c r="J206" s="1"/>
    </row>
    <row r="207" spans="3:10" x14ac:dyDescent="0.3">
      <c r="C207" s="1"/>
      <c r="E207" s="1"/>
      <c r="F207" s="1"/>
      <c r="J207" s="1"/>
    </row>
    <row r="208" spans="3:10" x14ac:dyDescent="0.3">
      <c r="C208" s="1"/>
      <c r="E208" s="1"/>
      <c r="F208" s="1"/>
      <c r="J208" s="1"/>
    </row>
    <row r="209" spans="3:10" x14ac:dyDescent="0.3">
      <c r="C209" s="1"/>
      <c r="E209" s="1"/>
      <c r="F209" s="1"/>
      <c r="J209" s="1"/>
    </row>
    <row r="210" spans="3:10" x14ac:dyDescent="0.3">
      <c r="C210" s="1"/>
      <c r="E210" s="1"/>
      <c r="F210" s="1"/>
      <c r="J210" s="1"/>
    </row>
    <row r="211" spans="3:10" x14ac:dyDescent="0.3">
      <c r="C211" s="1"/>
      <c r="E211" s="1"/>
      <c r="F211" s="1"/>
      <c r="J211" s="1"/>
    </row>
    <row r="212" spans="3:10" x14ac:dyDescent="0.3">
      <c r="C212" s="1"/>
      <c r="E212" s="1"/>
      <c r="F212" s="1"/>
      <c r="J212" s="1"/>
    </row>
    <row r="213" spans="3:10" x14ac:dyDescent="0.3">
      <c r="C213" s="1"/>
      <c r="E213" s="1"/>
      <c r="F213" s="1"/>
      <c r="J213" s="1"/>
    </row>
    <row r="214" spans="3:10" x14ac:dyDescent="0.3">
      <c r="C214" s="1"/>
      <c r="E214" s="1"/>
      <c r="F214" s="1"/>
      <c r="J214" s="1"/>
    </row>
    <row r="215" spans="3:10" x14ac:dyDescent="0.3">
      <c r="C215" s="1"/>
      <c r="E215" s="1"/>
      <c r="F215" s="1"/>
      <c r="J215" s="1"/>
    </row>
    <row r="216" spans="3:10" x14ac:dyDescent="0.3">
      <c r="C216" s="1"/>
      <c r="E216" s="1"/>
      <c r="F216" s="1"/>
      <c r="J216" s="1"/>
    </row>
    <row r="217" spans="3:10" x14ac:dyDescent="0.3">
      <c r="C217" s="1"/>
      <c r="E217" s="1"/>
      <c r="F217" s="1"/>
      <c r="J217" s="1"/>
    </row>
    <row r="218" spans="3:10" x14ac:dyDescent="0.3">
      <c r="C218" s="1"/>
      <c r="E218" s="1"/>
      <c r="F218" s="1"/>
      <c r="J218" s="1"/>
    </row>
    <row r="219" spans="3:10" x14ac:dyDescent="0.3">
      <c r="C219" s="1"/>
      <c r="E219" s="1"/>
      <c r="F219" s="1"/>
      <c r="J219" s="1"/>
    </row>
    <row r="220" spans="3:10" x14ac:dyDescent="0.3">
      <c r="C220" s="1"/>
      <c r="E220" s="1"/>
      <c r="F220" s="1"/>
      <c r="J220" s="1"/>
    </row>
    <row r="221" spans="3:10" x14ac:dyDescent="0.3">
      <c r="C221" s="1"/>
      <c r="E221" s="1"/>
      <c r="F221" s="1"/>
      <c r="J221" s="1"/>
    </row>
    <row r="222" spans="3:10" x14ac:dyDescent="0.3">
      <c r="C222" s="1"/>
      <c r="E222" s="1"/>
      <c r="F222" s="1"/>
      <c r="J222" s="1"/>
    </row>
  </sheetData>
  <sheetProtection algorithmName="SHA-512" hashValue="fSHuJclvFbzmsMVMNWRmDoVGkIEcycv6xMukXEd7PnRCj+A2ZidFJgO8IAOUE6/J8Lpo+s+F4tNItUlLcalQvg==" saltValue="nx4+MhVl1NuHV2nBTacKbQ==" spinCount="100000" sheet="1" objects="1" scenarios="1"/>
  <mergeCells count="13">
    <mergeCell ref="U7:U8"/>
    <mergeCell ref="M7:M8"/>
    <mergeCell ref="N7:N8"/>
    <mergeCell ref="B12:G12"/>
    <mergeCell ref="R11:T11"/>
    <mergeCell ref="R10:T10"/>
    <mergeCell ref="B10:G10"/>
    <mergeCell ref="B11:H11"/>
    <mergeCell ref="B1:D1"/>
    <mergeCell ref="G5:H5"/>
    <mergeCell ref="I7:I8"/>
    <mergeCell ref="J7:J8"/>
    <mergeCell ref="K7:K8"/>
  </mergeCells>
  <phoneticPr fontId="28" type="noConversion"/>
  <conditionalFormatting sqref="G7:H8">
    <cfRule type="notContainsBlanks" dxfId="8" priority="6">
      <formula>LEN(TRIM(G7))&gt;0</formula>
    </cfRule>
    <cfRule type="notContainsBlanks" dxfId="7" priority="7">
      <formula>LEN(TRIM(G7))&gt;0</formula>
    </cfRule>
    <cfRule type="notContainsBlanks" dxfId="6" priority="8">
      <formula>LEN(TRIM(G7))&gt;0</formula>
    </cfRule>
    <cfRule type="containsBlanks" dxfId="5" priority="9">
      <formula>LEN(TRIM(G7))=0</formula>
    </cfRule>
  </conditionalFormatting>
  <conditionalFormatting sqref="R7:R8">
    <cfRule type="notContainsBlanks" dxfId="4" priority="1">
      <formula>LEN(TRIM(R7))&gt;0</formula>
    </cfRule>
    <cfRule type="notContainsBlanks" dxfId="3" priority="4">
      <formula>LEN(TRIM(R7))&gt;0</formula>
    </cfRule>
    <cfRule type="containsBlanks" dxfId="2" priority="5">
      <formula>LEN(TRIM(R7))=0</formula>
    </cfRule>
  </conditionalFormatting>
  <conditionalFormatting sqref="T7:T8">
    <cfRule type="cellIs" dxfId="1" priority="2" operator="equal">
      <formula>"NEVYHOVUJE"</formula>
    </cfRule>
    <cfRule type="cellIs" dxfId="0" priority="3" operator="equal">
      <formula>"VYHOVUJE"</formula>
    </cfRule>
  </conditionalFormatting>
  <dataValidations count="1">
    <dataValidation type="list" allowBlank="1" showInputMessage="1" showErrorMessage="1" sqref="V7:V8" xr:uid="{BE23EC8F-2F1C-43D7-ADAF-3E07DF99C056}">
      <formula1>#REF!</formula1>
    </dataValidation>
  </dataValidations>
  <hyperlinks>
    <hyperlink ref="H6" location="'Výpočetní technika'!B11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2025-08-20T07:40:31Z</cp:lastPrinted>
  <dcterms:created xsi:type="dcterms:W3CDTF">2014-03-05T12:43:32Z</dcterms:created>
  <dcterms:modified xsi:type="dcterms:W3CDTF">2025-11-04T06:22:31Z</dcterms:modified>
</cp:coreProperties>
</file>