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sekyrov\Documents\VZMR\Praní prádla\3) Vyzva_VZMR\"/>
    </mc:Choice>
  </mc:AlternateContent>
  <xr:revisionPtr revIDLastSave="0" documentId="13_ncr:1_{30EDCDF3-5EE2-4EC9-BFBB-DDCD784DB7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58" i="1"/>
  <c r="E59" i="1"/>
  <c r="E60" i="1"/>
  <c r="E61" i="1"/>
  <c r="E62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7" i="1" l="1"/>
  <c r="E63" i="1" s="1"/>
  <c r="E51" i="1" l="1"/>
  <c r="D67" i="1" s="1"/>
</calcChain>
</file>

<file path=xl/sharedStrings.xml><?xml version="1.0" encoding="utf-8"?>
<sst xmlns="http://schemas.openxmlformats.org/spreadsheetml/2006/main" count="69" uniqueCount="59">
  <si>
    <t xml:space="preserve">Druh prádla </t>
  </si>
  <si>
    <t>deka larisa</t>
  </si>
  <si>
    <t>kalhoty pepito</t>
  </si>
  <si>
    <t>kalhoty pracovní bílé</t>
  </si>
  <si>
    <t>napron</t>
  </si>
  <si>
    <t>osuška froté</t>
  </si>
  <si>
    <t xml:space="preserve">prostěradlo </t>
  </si>
  <si>
    <t>prostěradlo napínací</t>
  </si>
  <si>
    <t>ručník froté</t>
  </si>
  <si>
    <t>ručník obyčejný</t>
  </si>
  <si>
    <t>triko</t>
  </si>
  <si>
    <t>ubrousek</t>
  </si>
  <si>
    <t>utěrka</t>
  </si>
  <si>
    <t>vesta</t>
  </si>
  <si>
    <t>vlajka</t>
  </si>
  <si>
    <t>vzduchový filtr (za ks)</t>
  </si>
  <si>
    <t>záclona (za m2)</t>
  </si>
  <si>
    <t>zástěra</t>
  </si>
  <si>
    <t xml:space="preserve">závěs (za m2) </t>
  </si>
  <si>
    <t>chňapka</t>
  </si>
  <si>
    <t>svetr, mikina</t>
  </si>
  <si>
    <t>kabát , bunda</t>
  </si>
  <si>
    <t>předložka koupelnová</t>
  </si>
  <si>
    <t>čepice kuchařská, lodička</t>
  </si>
  <si>
    <t>hadr</t>
  </si>
  <si>
    <t xml:space="preserve">závěs koupelna (za m2) </t>
  </si>
  <si>
    <t>ubrus malý</t>
  </si>
  <si>
    <t>ubrus velký</t>
  </si>
  <si>
    <t>blůza pracovní -montérky</t>
  </si>
  <si>
    <t>kalhoty pracovní - montérky</t>
  </si>
  <si>
    <t>kabátek plátěný</t>
  </si>
  <si>
    <t>šaty (šatovka)</t>
  </si>
  <si>
    <t>sukně dámská bavlněná bílá</t>
  </si>
  <si>
    <t>chrániče matrací</t>
  </si>
  <si>
    <t>sukně rautová šíře 0,7m (za bm) - suchá zipy-nemandlovat</t>
  </si>
  <si>
    <t>košile kuchařská bílá - s knoflíky nemandlovat</t>
  </si>
  <si>
    <t>plášt' pracovní  - s knoflíky nemandlovat</t>
  </si>
  <si>
    <t>rondon -  s knoflíky nemandlovat</t>
  </si>
  <si>
    <t>blůza, halena pracovní bílá - s knoflíky nemandlovat</t>
  </si>
  <si>
    <t>polštář výplň</t>
  </si>
  <si>
    <t>povlak ložní (kapna), zip, kapsa, knoflíky - aviváž, nemandlovat</t>
  </si>
  <si>
    <t>povlak na matrace</t>
  </si>
  <si>
    <t>povlak na matrace nehořlavý</t>
  </si>
  <si>
    <t>povlak na polštář,kapsa, zip, knoflíky - aviváž, nemandlovat</t>
  </si>
  <si>
    <t>přikrývka výplň (deka prošívaná)</t>
  </si>
  <si>
    <t>ubrus velký rautový  1,4 x 4 m</t>
  </si>
  <si>
    <t>Plzeň (SKM +PS)</t>
  </si>
  <si>
    <t>povlak na polštář, kapsa, zip, knoflíky - aviváž, nemandlovat</t>
  </si>
  <si>
    <t>ŠUZ Nečtiny (Zámek Nečtiny)</t>
  </si>
  <si>
    <t>Příloha č. 2 - Ceník služeb</t>
  </si>
  <si>
    <t>Položka</t>
  </si>
  <si>
    <t>Předpokládaný počet ks/max. 2,5 roku</t>
  </si>
  <si>
    <t xml:space="preserve">Nabídková cena v Kč bez DPH za předpokládaný počet ks/max. 2,5 roku  </t>
  </si>
  <si>
    <t xml:space="preserve">Nabídková cena v Kč bez DPH/ks                    </t>
  </si>
  <si>
    <t>Nabídková cena celkem v Kč bez DPH (Nečtiny)</t>
  </si>
  <si>
    <t>Nabídková cena celkem v Kč bez DPH (Plzeň)</t>
  </si>
  <si>
    <t>Celková nabídková cena v Kč bez DPH (Plzeň + Nečtiny)</t>
  </si>
  <si>
    <t xml:space="preserve">Nabídková cena v Kč bez DPH za předpokládaný počet ks/max. 2,5 roku </t>
  </si>
  <si>
    <t xml:space="preserve">Maximální cena v Kč bez DPH za předpokládaný počet ks/max. 2,5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</si>
</sst>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2" fontId="1" fillId="0" borderId="0" xfId="1" applyNumberFormat="1"/>
    <xf numFmtId="0" fontId="5" fillId="0" borderId="0" xfId="0" applyFont="1"/>
    <xf numFmtId="0" fontId="3" fillId="0" borderId="0" xfId="0" applyFont="1" applyAlignment="1">
      <alignment wrapText="1"/>
    </xf>
    <xf numFmtId="2" fontId="4" fillId="0" borderId="0" xfId="1" applyNumberFormat="1" applyFont="1"/>
    <xf numFmtId="2" fontId="5" fillId="0" borderId="0" xfId="0" applyNumberFormat="1" applyFont="1"/>
    <xf numFmtId="3" fontId="4" fillId="0" borderId="1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4" fontId="1" fillId="0" borderId="0" xfId="1" applyNumberFormat="1"/>
    <xf numFmtId="4" fontId="0" fillId="0" borderId="0" xfId="0" applyNumberFormat="1"/>
    <xf numFmtId="3" fontId="4" fillId="0" borderId="4" xfId="0" applyNumberFormat="1" applyFont="1" applyBorder="1"/>
    <xf numFmtId="0" fontId="3" fillId="0" borderId="0" xfId="0" applyFont="1"/>
    <xf numFmtId="4" fontId="5" fillId="2" borderId="1" xfId="0" applyNumberFormat="1" applyFont="1" applyFill="1" applyBorder="1"/>
    <xf numFmtId="4" fontId="5" fillId="2" borderId="4" xfId="0" applyNumberFormat="1" applyFont="1" applyFill="1" applyBorder="1"/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wrapText="1"/>
    </xf>
    <xf numFmtId="0" fontId="5" fillId="0" borderId="9" xfId="0" applyFont="1" applyBorder="1"/>
    <xf numFmtId="2" fontId="4" fillId="0" borderId="9" xfId="1" applyNumberFormat="1" applyFont="1" applyBorder="1"/>
    <xf numFmtId="2" fontId="5" fillId="0" borderId="10" xfId="0" applyNumberFormat="1" applyFont="1" applyBorder="1"/>
    <xf numFmtId="0" fontId="3" fillId="0" borderId="8" xfId="0" applyFont="1" applyBorder="1" applyAlignment="1">
      <alignment wrapText="1"/>
    </xf>
    <xf numFmtId="3" fontId="6" fillId="0" borderId="11" xfId="0" applyNumberFormat="1" applyFont="1" applyBorder="1"/>
    <xf numFmtId="4" fontId="4" fillId="0" borderId="9" xfId="1" applyNumberFormat="1" applyFont="1" applyBorder="1"/>
    <xf numFmtId="4" fontId="5" fillId="0" borderId="10" xfId="0" applyNumberFormat="1" applyFont="1" applyBorder="1"/>
    <xf numFmtId="0" fontId="2" fillId="2" borderId="2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3" fontId="4" fillId="0" borderId="13" xfId="0" applyNumberFormat="1" applyFont="1" applyBorder="1"/>
    <xf numFmtId="4" fontId="5" fillId="2" borderId="13" xfId="0" applyNumberFormat="1" applyFont="1" applyFill="1" applyBorder="1"/>
    <xf numFmtId="4" fontId="5" fillId="0" borderId="14" xfId="0" applyNumberFormat="1" applyFont="1" applyFill="1" applyBorder="1"/>
    <xf numFmtId="0" fontId="4" fillId="0" borderId="15" xfId="0" applyFont="1" applyBorder="1" applyAlignment="1">
      <alignment wrapText="1"/>
    </xf>
    <xf numFmtId="4" fontId="5" fillId="0" borderId="16" xfId="0" applyNumberFormat="1" applyFont="1" applyFill="1" applyBorder="1"/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4" fontId="5" fillId="0" borderId="20" xfId="0" applyNumberFormat="1" applyFont="1" applyFill="1" applyBorder="1"/>
    <xf numFmtId="3" fontId="5" fillId="0" borderId="13" xfId="0" applyNumberFormat="1" applyFont="1" applyBorder="1"/>
    <xf numFmtId="4" fontId="3" fillId="0" borderId="23" xfId="0" applyNumberFormat="1" applyFont="1" applyBorder="1"/>
    <xf numFmtId="0" fontId="3" fillId="3" borderId="21" xfId="0" applyFont="1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4" fontId="3" fillId="3" borderId="23" xfId="0" applyNumberFormat="1" applyFont="1" applyFill="1" applyBorder="1"/>
    <xf numFmtId="0" fontId="8" fillId="3" borderId="6" xfId="0" applyFont="1" applyFill="1" applyBorder="1" applyAlignment="1">
      <alignment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3"/>
  <sheetViews>
    <sheetView tabSelected="1" workbookViewId="0">
      <selection activeCell="K11" sqref="K11"/>
    </sheetView>
  </sheetViews>
  <sheetFormatPr defaultRowHeight="15" x14ac:dyDescent="0.25"/>
  <cols>
    <col min="2" max="2" width="62.5703125" customWidth="1"/>
    <col min="3" max="3" width="25.28515625" customWidth="1"/>
    <col min="4" max="4" width="19.85546875" customWidth="1"/>
    <col min="5" max="5" width="31.7109375" customWidth="1"/>
  </cols>
  <sheetData>
    <row r="2" spans="1:5" x14ac:dyDescent="0.25">
      <c r="B2" s="13" t="s">
        <v>49</v>
      </c>
    </row>
    <row r="4" spans="1:5" ht="15.75" thickBot="1" x14ac:dyDescent="0.3">
      <c r="B4" s="4" t="s">
        <v>46</v>
      </c>
    </row>
    <row r="5" spans="1:5" ht="45.75" thickBot="1" x14ac:dyDescent="0.3">
      <c r="A5" s="42" t="s">
        <v>50</v>
      </c>
      <c r="B5" s="43" t="s">
        <v>0</v>
      </c>
      <c r="C5" s="44" t="s">
        <v>51</v>
      </c>
      <c r="D5" s="25" t="s">
        <v>53</v>
      </c>
      <c r="E5" s="45" t="s">
        <v>52</v>
      </c>
    </row>
    <row r="6" spans="1:5" x14ac:dyDescent="0.25">
      <c r="A6" s="16">
        <v>1</v>
      </c>
      <c r="B6" s="26" t="s">
        <v>38</v>
      </c>
      <c r="C6" s="27">
        <v>3000</v>
      </c>
      <c r="D6" s="28">
        <v>0</v>
      </c>
      <c r="E6" s="29">
        <f t="shared" ref="E6:E50" si="0">PRODUCT(C6,D6)</f>
        <v>0</v>
      </c>
    </row>
    <row r="7" spans="1:5" x14ac:dyDescent="0.25">
      <c r="A7" s="16">
        <v>2</v>
      </c>
      <c r="B7" s="30" t="s">
        <v>28</v>
      </c>
      <c r="C7" s="7">
        <v>25</v>
      </c>
      <c r="D7" s="14">
        <v>0</v>
      </c>
      <c r="E7" s="31">
        <f t="shared" si="0"/>
        <v>0</v>
      </c>
    </row>
    <row r="8" spans="1:5" x14ac:dyDescent="0.25">
      <c r="A8" s="16">
        <v>3</v>
      </c>
      <c r="B8" s="30" t="s">
        <v>23</v>
      </c>
      <c r="C8" s="7">
        <v>65</v>
      </c>
      <c r="D8" s="14">
        <v>0</v>
      </c>
      <c r="E8" s="31">
        <f t="shared" si="0"/>
        <v>0</v>
      </c>
    </row>
    <row r="9" spans="1:5" x14ac:dyDescent="0.25">
      <c r="A9" s="16">
        <v>4</v>
      </c>
      <c r="B9" s="30" t="s">
        <v>1</v>
      </c>
      <c r="C9" s="7">
        <v>38</v>
      </c>
      <c r="D9" s="14">
        <v>0</v>
      </c>
      <c r="E9" s="31">
        <f t="shared" si="0"/>
        <v>0</v>
      </c>
    </row>
    <row r="10" spans="1:5" x14ac:dyDescent="0.25">
      <c r="A10" s="16">
        <v>5</v>
      </c>
      <c r="B10" s="30" t="s">
        <v>24</v>
      </c>
      <c r="C10" s="7">
        <v>50</v>
      </c>
      <c r="D10" s="14">
        <v>0</v>
      </c>
      <c r="E10" s="31">
        <f t="shared" si="0"/>
        <v>0</v>
      </c>
    </row>
    <row r="11" spans="1:5" x14ac:dyDescent="0.25">
      <c r="A11" s="16">
        <v>6</v>
      </c>
      <c r="B11" s="30" t="s">
        <v>33</v>
      </c>
      <c r="C11" s="7">
        <v>250</v>
      </c>
      <c r="D11" s="14">
        <v>0</v>
      </c>
      <c r="E11" s="31">
        <f t="shared" si="0"/>
        <v>0</v>
      </c>
    </row>
    <row r="12" spans="1:5" x14ac:dyDescent="0.25">
      <c r="A12" s="16">
        <v>7</v>
      </c>
      <c r="B12" s="32" t="s">
        <v>19</v>
      </c>
      <c r="C12" s="7">
        <v>500</v>
      </c>
      <c r="D12" s="14">
        <v>0</v>
      </c>
      <c r="E12" s="31">
        <f t="shared" si="0"/>
        <v>0</v>
      </c>
    </row>
    <row r="13" spans="1:5" x14ac:dyDescent="0.25">
      <c r="A13" s="16">
        <v>8</v>
      </c>
      <c r="B13" s="32" t="s">
        <v>21</v>
      </c>
      <c r="C13" s="7">
        <v>7</v>
      </c>
      <c r="D13" s="14">
        <v>0</v>
      </c>
      <c r="E13" s="31">
        <f t="shared" si="0"/>
        <v>0</v>
      </c>
    </row>
    <row r="14" spans="1:5" x14ac:dyDescent="0.25">
      <c r="A14" s="16">
        <v>9</v>
      </c>
      <c r="B14" s="32" t="s">
        <v>30</v>
      </c>
      <c r="C14" s="7">
        <v>138</v>
      </c>
      <c r="D14" s="14">
        <v>0</v>
      </c>
      <c r="E14" s="31">
        <f t="shared" si="0"/>
        <v>0</v>
      </c>
    </row>
    <row r="15" spans="1:5" x14ac:dyDescent="0.25">
      <c r="A15" s="16">
        <v>10</v>
      </c>
      <c r="B15" s="32" t="s">
        <v>2</v>
      </c>
      <c r="C15" s="7">
        <v>87</v>
      </c>
      <c r="D15" s="14">
        <v>0</v>
      </c>
      <c r="E15" s="31">
        <f t="shared" si="0"/>
        <v>0</v>
      </c>
    </row>
    <row r="16" spans="1:5" x14ac:dyDescent="0.25">
      <c r="A16" s="16">
        <v>11</v>
      </c>
      <c r="B16" s="32" t="s">
        <v>3</v>
      </c>
      <c r="C16" s="7">
        <v>675</v>
      </c>
      <c r="D16" s="14">
        <v>0</v>
      </c>
      <c r="E16" s="31">
        <f t="shared" si="0"/>
        <v>0</v>
      </c>
    </row>
    <row r="17" spans="1:5" x14ac:dyDescent="0.25">
      <c r="A17" s="16">
        <v>12</v>
      </c>
      <c r="B17" s="32" t="s">
        <v>29</v>
      </c>
      <c r="C17" s="7">
        <v>25</v>
      </c>
      <c r="D17" s="14">
        <v>0</v>
      </c>
      <c r="E17" s="31">
        <f t="shared" si="0"/>
        <v>0</v>
      </c>
    </row>
    <row r="18" spans="1:5" x14ac:dyDescent="0.25">
      <c r="A18" s="16">
        <v>13</v>
      </c>
      <c r="B18" s="32" t="s">
        <v>35</v>
      </c>
      <c r="C18" s="7">
        <v>25</v>
      </c>
      <c r="D18" s="14">
        <v>0</v>
      </c>
      <c r="E18" s="31">
        <f t="shared" si="0"/>
        <v>0</v>
      </c>
    </row>
    <row r="19" spans="1:5" x14ac:dyDescent="0.25">
      <c r="A19" s="16">
        <v>14</v>
      </c>
      <c r="B19" s="32" t="s">
        <v>4</v>
      </c>
      <c r="C19" s="7">
        <v>12</v>
      </c>
      <c r="D19" s="14">
        <v>0</v>
      </c>
      <c r="E19" s="31">
        <f t="shared" si="0"/>
        <v>0</v>
      </c>
    </row>
    <row r="20" spans="1:5" x14ac:dyDescent="0.25">
      <c r="A20" s="16">
        <v>15</v>
      </c>
      <c r="B20" s="32" t="s">
        <v>5</v>
      </c>
      <c r="C20" s="7">
        <v>8250</v>
      </c>
      <c r="D20" s="14">
        <v>0</v>
      </c>
      <c r="E20" s="31">
        <f t="shared" si="0"/>
        <v>0</v>
      </c>
    </row>
    <row r="21" spans="1:5" x14ac:dyDescent="0.25">
      <c r="A21" s="16">
        <v>16</v>
      </c>
      <c r="B21" s="32" t="s">
        <v>36</v>
      </c>
      <c r="C21" s="7">
        <v>350</v>
      </c>
      <c r="D21" s="14">
        <v>0</v>
      </c>
      <c r="E21" s="31">
        <f t="shared" si="0"/>
        <v>0</v>
      </c>
    </row>
    <row r="22" spans="1:5" x14ac:dyDescent="0.25">
      <c r="A22" s="16">
        <v>17</v>
      </c>
      <c r="B22" s="32" t="s">
        <v>39</v>
      </c>
      <c r="C22" s="7">
        <v>3300</v>
      </c>
      <c r="D22" s="14">
        <v>0</v>
      </c>
      <c r="E22" s="31">
        <f t="shared" si="0"/>
        <v>0</v>
      </c>
    </row>
    <row r="23" spans="1:5" x14ac:dyDescent="0.25">
      <c r="A23" s="16">
        <v>18</v>
      </c>
      <c r="B23" s="32" t="s">
        <v>40</v>
      </c>
      <c r="C23" s="7">
        <v>31250</v>
      </c>
      <c r="D23" s="14">
        <v>0</v>
      </c>
      <c r="E23" s="31">
        <f t="shared" si="0"/>
        <v>0</v>
      </c>
    </row>
    <row r="24" spans="1:5" x14ac:dyDescent="0.25">
      <c r="A24" s="16">
        <v>19</v>
      </c>
      <c r="B24" s="32" t="s">
        <v>41</v>
      </c>
      <c r="C24" s="7">
        <v>750</v>
      </c>
      <c r="D24" s="14">
        <v>0</v>
      </c>
      <c r="E24" s="31">
        <f t="shared" si="0"/>
        <v>0</v>
      </c>
    </row>
    <row r="25" spans="1:5" x14ac:dyDescent="0.25">
      <c r="A25" s="16">
        <v>20</v>
      </c>
      <c r="B25" s="32" t="s">
        <v>42</v>
      </c>
      <c r="C25" s="7">
        <v>1000</v>
      </c>
      <c r="D25" s="14">
        <v>0</v>
      </c>
      <c r="E25" s="31">
        <f t="shared" si="0"/>
        <v>0</v>
      </c>
    </row>
    <row r="26" spans="1:5" x14ac:dyDescent="0.25">
      <c r="A26" s="16">
        <v>21</v>
      </c>
      <c r="B26" s="32" t="s">
        <v>43</v>
      </c>
      <c r="C26" s="7">
        <v>31250</v>
      </c>
      <c r="D26" s="14">
        <v>0</v>
      </c>
      <c r="E26" s="31">
        <f t="shared" si="0"/>
        <v>0</v>
      </c>
    </row>
    <row r="27" spans="1:5" x14ac:dyDescent="0.25">
      <c r="A27" s="16">
        <v>22</v>
      </c>
      <c r="B27" s="32" t="s">
        <v>6</v>
      </c>
      <c r="C27" s="7">
        <v>7500</v>
      </c>
      <c r="D27" s="14">
        <v>0</v>
      </c>
      <c r="E27" s="31">
        <f t="shared" si="0"/>
        <v>0</v>
      </c>
    </row>
    <row r="28" spans="1:5" x14ac:dyDescent="0.25">
      <c r="A28" s="16">
        <v>23</v>
      </c>
      <c r="B28" s="32" t="s">
        <v>7</v>
      </c>
      <c r="C28" s="7">
        <v>23750</v>
      </c>
      <c r="D28" s="14">
        <v>0</v>
      </c>
      <c r="E28" s="31">
        <f t="shared" si="0"/>
        <v>0</v>
      </c>
    </row>
    <row r="29" spans="1:5" x14ac:dyDescent="0.25">
      <c r="A29" s="16">
        <v>24</v>
      </c>
      <c r="B29" s="32" t="s">
        <v>22</v>
      </c>
      <c r="C29" s="7">
        <v>5500</v>
      </c>
      <c r="D29" s="14">
        <v>0</v>
      </c>
      <c r="E29" s="31">
        <f t="shared" si="0"/>
        <v>0</v>
      </c>
    </row>
    <row r="30" spans="1:5" x14ac:dyDescent="0.25">
      <c r="A30" s="16">
        <v>25</v>
      </c>
      <c r="B30" s="30" t="s">
        <v>44</v>
      </c>
      <c r="C30" s="7">
        <v>3300</v>
      </c>
      <c r="D30" s="14">
        <v>0</v>
      </c>
      <c r="E30" s="31">
        <f t="shared" si="0"/>
        <v>0</v>
      </c>
    </row>
    <row r="31" spans="1:5" x14ac:dyDescent="0.25">
      <c r="A31" s="16">
        <v>26</v>
      </c>
      <c r="B31" s="32" t="s">
        <v>37</v>
      </c>
      <c r="C31" s="7">
        <v>100</v>
      </c>
      <c r="D31" s="14">
        <v>0</v>
      </c>
      <c r="E31" s="31">
        <f t="shared" si="0"/>
        <v>0</v>
      </c>
    </row>
    <row r="32" spans="1:5" x14ac:dyDescent="0.25">
      <c r="A32" s="16">
        <v>27</v>
      </c>
      <c r="B32" s="32" t="s">
        <v>8</v>
      </c>
      <c r="C32" s="7">
        <v>11750</v>
      </c>
      <c r="D32" s="14">
        <v>0</v>
      </c>
      <c r="E32" s="31">
        <f t="shared" si="0"/>
        <v>0</v>
      </c>
    </row>
    <row r="33" spans="1:5" x14ac:dyDescent="0.25">
      <c r="A33" s="16">
        <v>28</v>
      </c>
      <c r="B33" s="32" t="s">
        <v>9</v>
      </c>
      <c r="C33" s="7">
        <v>250</v>
      </c>
      <c r="D33" s="14">
        <v>0</v>
      </c>
      <c r="E33" s="31">
        <f t="shared" si="0"/>
        <v>0</v>
      </c>
    </row>
    <row r="34" spans="1:5" x14ac:dyDescent="0.25">
      <c r="A34" s="16">
        <v>29</v>
      </c>
      <c r="B34" s="32" t="s">
        <v>32</v>
      </c>
      <c r="C34" s="7">
        <v>50</v>
      </c>
      <c r="D34" s="14">
        <v>0</v>
      </c>
      <c r="E34" s="31">
        <f t="shared" si="0"/>
        <v>0</v>
      </c>
    </row>
    <row r="35" spans="1:5" x14ac:dyDescent="0.25">
      <c r="A35" s="16">
        <v>30</v>
      </c>
      <c r="B35" s="32" t="s">
        <v>34</v>
      </c>
      <c r="C35" s="7">
        <v>62</v>
      </c>
      <c r="D35" s="14">
        <v>0</v>
      </c>
      <c r="E35" s="31">
        <f t="shared" si="0"/>
        <v>0</v>
      </c>
    </row>
    <row r="36" spans="1:5" x14ac:dyDescent="0.25">
      <c r="A36" s="16">
        <v>31</v>
      </c>
      <c r="B36" s="32" t="s">
        <v>20</v>
      </c>
      <c r="C36" s="7">
        <v>25</v>
      </c>
      <c r="D36" s="14">
        <v>0</v>
      </c>
      <c r="E36" s="31">
        <f t="shared" si="0"/>
        <v>0</v>
      </c>
    </row>
    <row r="37" spans="1:5" x14ac:dyDescent="0.25">
      <c r="A37" s="16">
        <v>32</v>
      </c>
      <c r="B37" s="33" t="s">
        <v>31</v>
      </c>
      <c r="C37" s="7">
        <v>25</v>
      </c>
      <c r="D37" s="14">
        <v>0</v>
      </c>
      <c r="E37" s="31">
        <f t="shared" si="0"/>
        <v>0</v>
      </c>
    </row>
    <row r="38" spans="1:5" x14ac:dyDescent="0.25">
      <c r="A38" s="16">
        <v>33</v>
      </c>
      <c r="B38" s="33" t="s">
        <v>10</v>
      </c>
      <c r="C38" s="7">
        <v>500</v>
      </c>
      <c r="D38" s="14">
        <v>0</v>
      </c>
      <c r="E38" s="31">
        <f t="shared" si="0"/>
        <v>0</v>
      </c>
    </row>
    <row r="39" spans="1:5" x14ac:dyDescent="0.25">
      <c r="A39" s="16">
        <v>34</v>
      </c>
      <c r="B39" s="32" t="s">
        <v>11</v>
      </c>
      <c r="C39" s="7">
        <v>50</v>
      </c>
      <c r="D39" s="14">
        <v>0</v>
      </c>
      <c r="E39" s="31">
        <f t="shared" si="0"/>
        <v>0</v>
      </c>
    </row>
    <row r="40" spans="1:5" x14ac:dyDescent="0.25">
      <c r="A40" s="16">
        <v>35</v>
      </c>
      <c r="B40" s="32" t="s">
        <v>26</v>
      </c>
      <c r="C40" s="7">
        <v>650</v>
      </c>
      <c r="D40" s="14">
        <v>0</v>
      </c>
      <c r="E40" s="31">
        <f t="shared" si="0"/>
        <v>0</v>
      </c>
    </row>
    <row r="41" spans="1:5" x14ac:dyDescent="0.25">
      <c r="A41" s="16">
        <v>36</v>
      </c>
      <c r="B41" s="32" t="s">
        <v>27</v>
      </c>
      <c r="C41" s="7">
        <v>150</v>
      </c>
      <c r="D41" s="14">
        <v>0</v>
      </c>
      <c r="E41" s="31">
        <f t="shared" si="0"/>
        <v>0</v>
      </c>
    </row>
    <row r="42" spans="1:5" x14ac:dyDescent="0.25">
      <c r="A42" s="16">
        <v>37</v>
      </c>
      <c r="B42" s="32" t="s">
        <v>45</v>
      </c>
      <c r="C42" s="7">
        <v>25</v>
      </c>
      <c r="D42" s="14">
        <v>0</v>
      </c>
      <c r="E42" s="31">
        <f t="shared" si="0"/>
        <v>0</v>
      </c>
    </row>
    <row r="43" spans="1:5" x14ac:dyDescent="0.25">
      <c r="A43" s="16">
        <v>38</v>
      </c>
      <c r="B43" s="32" t="s">
        <v>12</v>
      </c>
      <c r="C43" s="7">
        <v>2000</v>
      </c>
      <c r="D43" s="14">
        <v>0</v>
      </c>
      <c r="E43" s="31">
        <f t="shared" si="0"/>
        <v>0</v>
      </c>
    </row>
    <row r="44" spans="1:5" x14ac:dyDescent="0.25">
      <c r="A44" s="16">
        <v>39</v>
      </c>
      <c r="B44" s="32" t="s">
        <v>13</v>
      </c>
      <c r="C44" s="7">
        <v>12</v>
      </c>
      <c r="D44" s="14">
        <v>0</v>
      </c>
      <c r="E44" s="31">
        <f t="shared" si="0"/>
        <v>0</v>
      </c>
    </row>
    <row r="45" spans="1:5" x14ac:dyDescent="0.25">
      <c r="A45" s="16">
        <v>40</v>
      </c>
      <c r="B45" s="32" t="s">
        <v>14</v>
      </c>
      <c r="C45" s="7">
        <v>125</v>
      </c>
      <c r="D45" s="14">
        <v>0</v>
      </c>
      <c r="E45" s="31">
        <f t="shared" si="0"/>
        <v>0</v>
      </c>
    </row>
    <row r="46" spans="1:5" x14ac:dyDescent="0.25">
      <c r="A46" s="16">
        <v>41</v>
      </c>
      <c r="B46" s="32" t="s">
        <v>15</v>
      </c>
      <c r="C46" s="7">
        <v>20</v>
      </c>
      <c r="D46" s="14">
        <v>0</v>
      </c>
      <c r="E46" s="31">
        <f t="shared" si="0"/>
        <v>0</v>
      </c>
    </row>
    <row r="47" spans="1:5" x14ac:dyDescent="0.25">
      <c r="A47" s="16">
        <v>42</v>
      </c>
      <c r="B47" s="32" t="s">
        <v>16</v>
      </c>
      <c r="C47" s="7">
        <v>150</v>
      </c>
      <c r="D47" s="14">
        <v>0</v>
      </c>
      <c r="E47" s="31">
        <f t="shared" si="0"/>
        <v>0</v>
      </c>
    </row>
    <row r="48" spans="1:5" x14ac:dyDescent="0.25">
      <c r="A48" s="16">
        <v>43</v>
      </c>
      <c r="B48" s="32" t="s">
        <v>17</v>
      </c>
      <c r="C48" s="7">
        <v>1000</v>
      </c>
      <c r="D48" s="14">
        <v>0</v>
      </c>
      <c r="E48" s="31">
        <f t="shared" si="0"/>
        <v>0</v>
      </c>
    </row>
    <row r="49" spans="1:5" x14ac:dyDescent="0.25">
      <c r="A49" s="16">
        <v>44</v>
      </c>
      <c r="B49" s="32" t="s">
        <v>18</v>
      </c>
      <c r="C49" s="7">
        <v>150</v>
      </c>
      <c r="D49" s="14">
        <v>0</v>
      </c>
      <c r="E49" s="31">
        <f t="shared" si="0"/>
        <v>0</v>
      </c>
    </row>
    <row r="50" spans="1:5" ht="15.75" thickBot="1" x14ac:dyDescent="0.3">
      <c r="A50" s="16">
        <v>45</v>
      </c>
      <c r="B50" s="34" t="s">
        <v>25</v>
      </c>
      <c r="C50" s="12">
        <v>1125</v>
      </c>
      <c r="D50" s="15">
        <v>0</v>
      </c>
      <c r="E50" s="35">
        <f t="shared" si="0"/>
        <v>0</v>
      </c>
    </row>
    <row r="51" spans="1:5" ht="15.75" thickBot="1" x14ac:dyDescent="0.3">
      <c r="B51" s="17" t="s">
        <v>55</v>
      </c>
      <c r="C51" s="18"/>
      <c r="D51" s="19"/>
      <c r="E51" s="20">
        <f>SUM(E6:E50)</f>
        <v>0</v>
      </c>
    </row>
    <row r="52" spans="1:5" x14ac:dyDescent="0.25">
      <c r="B52" s="4"/>
      <c r="C52" s="3"/>
      <c r="D52" s="5"/>
      <c r="E52" s="6"/>
    </row>
    <row r="53" spans="1:5" x14ac:dyDescent="0.25">
      <c r="B53" s="4"/>
      <c r="C53" s="3"/>
      <c r="D53" s="5"/>
      <c r="E53" s="6"/>
    </row>
    <row r="55" spans="1:5" ht="15.75" thickBot="1" x14ac:dyDescent="0.3">
      <c r="B55" s="1" t="s">
        <v>48</v>
      </c>
    </row>
    <row r="56" spans="1:5" ht="74.25" customHeight="1" thickBot="1" x14ac:dyDescent="0.3">
      <c r="A56" s="42" t="s">
        <v>50</v>
      </c>
      <c r="B56" s="43" t="s">
        <v>0</v>
      </c>
      <c r="C56" s="44" t="s">
        <v>51</v>
      </c>
      <c r="D56" s="25" t="s">
        <v>53</v>
      </c>
      <c r="E56" s="46" t="s">
        <v>52</v>
      </c>
    </row>
    <row r="57" spans="1:5" x14ac:dyDescent="0.25">
      <c r="A57" s="16">
        <v>46</v>
      </c>
      <c r="B57" s="26" t="s">
        <v>5</v>
      </c>
      <c r="C57" s="36">
        <v>200</v>
      </c>
      <c r="D57" s="28">
        <v>0</v>
      </c>
      <c r="E57" s="29">
        <f t="shared" ref="E57:E62" si="1">PRODUCT(C57,D57)</f>
        <v>0</v>
      </c>
    </row>
    <row r="58" spans="1:5" x14ac:dyDescent="0.25">
      <c r="A58" s="16">
        <v>47</v>
      </c>
      <c r="B58" s="32" t="s">
        <v>40</v>
      </c>
      <c r="C58" s="8">
        <v>7000</v>
      </c>
      <c r="D58" s="14">
        <v>0</v>
      </c>
      <c r="E58" s="31">
        <f t="shared" si="1"/>
        <v>0</v>
      </c>
    </row>
    <row r="59" spans="1:5" x14ac:dyDescent="0.25">
      <c r="A59" s="16">
        <v>48</v>
      </c>
      <c r="B59" s="32" t="s">
        <v>47</v>
      </c>
      <c r="C59" s="8">
        <v>7000</v>
      </c>
      <c r="D59" s="14">
        <v>0</v>
      </c>
      <c r="E59" s="31">
        <f t="shared" si="1"/>
        <v>0</v>
      </c>
    </row>
    <row r="60" spans="1:5" x14ac:dyDescent="0.25">
      <c r="A60" s="16">
        <v>49</v>
      </c>
      <c r="B60" s="32" t="s">
        <v>7</v>
      </c>
      <c r="C60" s="8">
        <v>7000</v>
      </c>
      <c r="D60" s="14">
        <v>0</v>
      </c>
      <c r="E60" s="31">
        <f t="shared" si="1"/>
        <v>0</v>
      </c>
    </row>
    <row r="61" spans="1:5" x14ac:dyDescent="0.25">
      <c r="A61" s="16">
        <v>50</v>
      </c>
      <c r="B61" s="32" t="s">
        <v>22</v>
      </c>
      <c r="C61" s="8">
        <v>150</v>
      </c>
      <c r="D61" s="14">
        <v>0</v>
      </c>
      <c r="E61" s="31">
        <f t="shared" si="1"/>
        <v>0</v>
      </c>
    </row>
    <row r="62" spans="1:5" ht="15.75" thickBot="1" x14ac:dyDescent="0.3">
      <c r="A62" s="16">
        <v>51</v>
      </c>
      <c r="B62" s="34" t="s">
        <v>8</v>
      </c>
      <c r="C62" s="9">
        <v>1900</v>
      </c>
      <c r="D62" s="15">
        <v>0</v>
      </c>
      <c r="E62" s="35">
        <f t="shared" si="1"/>
        <v>0</v>
      </c>
    </row>
    <row r="63" spans="1:5" ht="15.75" thickBot="1" x14ac:dyDescent="0.3">
      <c r="B63" s="21" t="s">
        <v>54</v>
      </c>
      <c r="C63" s="22"/>
      <c r="D63" s="23"/>
      <c r="E63" s="24">
        <f>SUM(E57:E62)</f>
        <v>0</v>
      </c>
    </row>
    <row r="64" spans="1:5" x14ac:dyDescent="0.25">
      <c r="D64" s="2"/>
    </row>
    <row r="65" spans="2:4" ht="15.75" thickBot="1" x14ac:dyDescent="0.3">
      <c r="D65" s="2"/>
    </row>
    <row r="66" spans="2:4" ht="75.75" thickBot="1" x14ac:dyDescent="0.3">
      <c r="B66" s="38"/>
      <c r="C66" s="39" t="s">
        <v>58</v>
      </c>
      <c r="D66" s="39" t="s">
        <v>57</v>
      </c>
    </row>
    <row r="67" spans="2:4" ht="23.25" customHeight="1" thickBot="1" x14ac:dyDescent="0.3">
      <c r="B67" s="40" t="s">
        <v>56</v>
      </c>
      <c r="C67" s="41">
        <v>2882500</v>
      </c>
      <c r="D67" s="37">
        <f>SUM(E51,E63)</f>
        <v>0</v>
      </c>
    </row>
    <row r="68" spans="2:4" x14ac:dyDescent="0.25">
      <c r="D68" s="2"/>
    </row>
    <row r="69" spans="2:4" x14ac:dyDescent="0.25">
      <c r="D69" s="2"/>
    </row>
    <row r="70" spans="2:4" x14ac:dyDescent="0.25">
      <c r="D70" s="10"/>
    </row>
    <row r="71" spans="2:4" x14ac:dyDescent="0.25">
      <c r="D71" s="10"/>
    </row>
    <row r="72" spans="2:4" x14ac:dyDescent="0.25">
      <c r="D72" s="11"/>
    </row>
    <row r="73" spans="2:4" x14ac:dyDescent="0.25">
      <c r="D73" s="11"/>
    </row>
  </sheetData>
  <sortState xmlns:xlrd2="http://schemas.microsoft.com/office/spreadsheetml/2017/richdata2" ref="B51:E78">
    <sortCondition ref="B52"/>
  </sortState>
  <pageMargins left="0.51181102362204722" right="0.11811023622047245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MENCLOVÁ</dc:creator>
  <cp:lastModifiedBy>Kateřina Sekyrová</cp:lastModifiedBy>
  <cp:lastPrinted>2021-09-27T08:41:02Z</cp:lastPrinted>
  <dcterms:created xsi:type="dcterms:W3CDTF">2018-10-24T11:08:51Z</dcterms:created>
  <dcterms:modified xsi:type="dcterms:W3CDTF">2025-10-31T13:15:36Z</dcterms:modified>
</cp:coreProperties>
</file>