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5\074_NPO\1 výzva\"/>
    </mc:Choice>
  </mc:AlternateContent>
  <xr:revisionPtr revIDLastSave="0" documentId="13_ncr:1_{CF8D7DC3-CA2D-4E42-B920-F1E98A6D840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technika'!$A$6:$V$6</definedName>
    <definedName name="_xlnm.Print_Area" localSheetId="0">'Výpočetní technika'!$B$1:$V$11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" i="1" l="1"/>
  <c r="T7" i="1"/>
  <c r="P7" i="1"/>
  <c r="Q10" i="1" s="1"/>
  <c r="R10" i="1" l="1"/>
</calcChain>
</file>

<file path=xl/sharedStrings.xml><?xml version="1.0" encoding="utf-8"?>
<sst xmlns="http://schemas.openxmlformats.org/spreadsheetml/2006/main" count="42" uniqueCount="41">
  <si>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</si>
  <si>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</si>
  <si>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</si>
  <si>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</si>
  <si>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</si>
  <si>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</si>
  <si>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</si>
  <si>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</si>
  <si>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</si>
  <si>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</si>
  <si>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</si>
  <si>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30213200-7 - Tablety (PC)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</si>
  <si>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</si>
  <si>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</si>
  <si>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</si>
  <si>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</si>
  <si>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</si>
  <si>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</si>
  <si>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</si>
  <si>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</si>
  <si>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</si>
  <si>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</si>
  <si>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</si>
  <si>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</si>
  <si>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</si>
  <si>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</si>
  <si>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</si>
  <si>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</si>
  <si>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ks</t>
  </si>
  <si>
    <t>Samostatná faktura</t>
  </si>
  <si>
    <r>
      <rPr>
        <b/>
        <sz val="11"/>
        <rFont val="Calibri"/>
        <family val="2"/>
        <charset val="238"/>
        <scheme val="minor"/>
      </rPr>
      <t>Odkaz na splnění požadavku Energy star nebo TCO Certified a energetický štítek</t>
    </r>
    <r>
      <rPr>
        <b/>
        <sz val="11"/>
        <color rgb="FFFF0000"/>
        <rFont val="Calibri"/>
        <family val="2"/>
        <charset val="238"/>
        <scheme val="minor"/>
      </rPr>
      <t>*</t>
    </r>
  </si>
  <si>
    <t xml:space="preserve">Příloha č. 2 Kupní smlouvy - technická specifikace
Výpočetní technika (III.) 074 - 2025 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</si>
  <si>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</si>
  <si>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 xml:space="preserve">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</si>
  <si>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Tablet a pouzdro</t>
  </si>
  <si>
    <t>Podpora zelených dovedností a udržitelnosti na
vysokých školách v rámci komponenty 7.4 Národního plánu obnovy pro oblast vysokých škol pro roky 2023-2025
Číslo projektu: NPO_ZCU_MSMT-2140/2024-4</t>
  </si>
  <si>
    <t>Milan Mašek,
Tel.: 728 099 999,
37763 8418</t>
  </si>
  <si>
    <t>Univerzitní 22, 
301 00 Plzeň,
Fakulta strojní - Katedra průmyslového inženýrství a managementu,
místnost UL 301</t>
  </si>
  <si>
    <t>28 dní</t>
  </si>
  <si>
    <r>
      <t>Display: Dotykový TFT 10.4", rozlišení 2000 × 1200.
CPU: min. 8 jader, výkon alespoň AnTuTu v10 skóre přibližně 470 000 bodů dle https://nanoreview.net/.
Paměť: min. 4GB RAM.
Interní úložiště: min. 128 GB, rozšiřitelné pomocí microSD karty až do 1 TB.  
Kapacita baterie: min. 7.000 mAh.
Funkce: Bluetooth, GPS, Wi-Fi; alespoň 8MPx zadní fotoaparát a přední alespoň 5 Mpx.
OS: And</t>
    </r>
    <r>
      <rPr>
        <sz val="11"/>
        <rFont val="Calibri"/>
        <family val="2"/>
        <charset val="238"/>
        <scheme val="minor"/>
      </rPr>
      <t>roid 14.0 (z důvodu zajištění plné kompatibility s nejnovějšími technologiemi rozšířené reality (AR), vyššího 64-bit výkonu a dlouhodobé podpory aplikací vyžadujeme tablet s OS Android 14 nebo novějším).</t>
    </r>
    <r>
      <rPr>
        <sz val="11"/>
        <color theme="1"/>
        <rFont val="Calibri"/>
        <family val="2"/>
        <charset val="238"/>
        <scheme val="minor"/>
      </rPr>
      <t xml:space="preserve">
Příslušenství: stylus v balení.
Zvuk: Stereo reproduktory s podporou Dolby Atmos.
Záruka: 2 roky.
Kompatibilní nabíječka s minimálním výkonem 15 W.
Pouzdro: Polohovací, automatické zapnutí a vypnutí displeje otevřením a zavřením klapky.</t>
    </r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</si>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</sst>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9" fillId="0" borderId="0"/>
    <xf numFmtId="0" fontId="10" fillId="0" borderId="0"/>
    <xf numFmtId="0" fontId="26" fillId="0" borderId="0" applyNumberFormat="0" applyFill="0" applyBorder="0" applyAlignment="0" applyProtection="0"/>
  </cellStyleXfs>
  <cellXfs count="80">
    <xf numFmtId="0" fontId="0" fillId="0" borderId="0" xfId="0"/>
    <xf numFmtId="0" fontId="0" fillId="0" borderId="0" xfId="0" applyProtection="1"/>
    <xf numFmtId="0" fontId="22" fillId="2" borderId="0" xfId="0" applyFont="1" applyFill="1" applyAlignment="1" applyProtection="1">
      <alignment horizontal="left" vertical="center" wrapText="1"/>
    </xf>
    <xf numFmtId="0" fontId="22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5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top" wrapText="1"/>
    </xf>
    <xf numFmtId="0" fontId="23" fillId="0" borderId="0" xfId="0" applyFont="1" applyAlignment="1" applyProtection="1">
      <alignment horizontal="center" vertical="top" wrapText="1"/>
    </xf>
    <xf numFmtId="0" fontId="24" fillId="0" borderId="0" xfId="0" applyFont="1" applyAlignment="1" applyProtection="1">
      <alignment horizontal="center" vertical="top" wrapText="1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1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5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1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textRotation="90" wrapText="1"/>
    </xf>
    <xf numFmtId="0" fontId="17" fillId="5" borderId="4" xfId="0" applyFont="1" applyFill="1" applyBorder="1" applyAlignment="1" applyProtection="1">
      <alignment horizontal="center" vertical="center" wrapText="1"/>
    </xf>
    <xf numFmtId="0" fontId="17" fillId="4" borderId="4" xfId="0" applyFont="1" applyFill="1" applyBorder="1" applyAlignment="1" applyProtection="1">
      <alignment horizontal="center" vertical="center" wrapText="1"/>
    </xf>
    <xf numFmtId="0" fontId="27" fillId="4" borderId="4" xfId="3" applyFont="1" applyFill="1" applyBorder="1" applyAlignment="1" applyProtection="1">
      <alignment horizontal="center" vertical="center" wrapText="1"/>
    </xf>
    <xf numFmtId="0" fontId="17" fillId="5" borderId="6" xfId="0" applyFont="1" applyFill="1" applyBorder="1" applyAlignment="1" applyProtection="1">
      <alignment horizontal="center" vertical="center" wrapText="1"/>
    </xf>
    <xf numFmtId="0" fontId="21" fillId="5" borderId="4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2" xfId="0" applyNumberForma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left" vertical="center" wrapText="1" indent="1"/>
    </xf>
    <xf numFmtId="0" fontId="28" fillId="4" borderId="13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14" fillId="6" borderId="13" xfId="0" applyFont="1" applyFill="1" applyBorder="1" applyAlignment="1" applyProtection="1">
      <alignment horizontal="center" vertical="center" wrapText="1"/>
    </xf>
    <xf numFmtId="0" fontId="5" fillId="6" borderId="13" xfId="0" applyFont="1" applyFill="1" applyBorder="1" applyAlignment="1" applyProtection="1">
      <alignment horizontal="center" vertical="center" wrapText="1"/>
    </xf>
    <xf numFmtId="0" fontId="11" fillId="3" borderId="13" xfId="0" applyFont="1" applyFill="1" applyBorder="1" applyAlignment="1" applyProtection="1">
      <alignment horizontal="center" vertical="center" wrapText="1"/>
    </xf>
    <xf numFmtId="164" fontId="0" fillId="0" borderId="13" xfId="0" applyNumberFormat="1" applyBorder="1" applyAlignment="1" applyProtection="1">
      <alignment horizontal="right" vertical="center" indent="1"/>
    </xf>
    <xf numFmtId="164" fontId="0" fillId="3" borderId="13" xfId="0" applyNumberForma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0" fontId="8" fillId="3" borderId="13" xfId="0" applyFont="1" applyFill="1" applyBorder="1" applyAlignment="1" applyProtection="1">
      <alignment horizontal="center" vertical="center" wrapText="1"/>
    </xf>
    <xf numFmtId="0" fontId="9" fillId="3" borderId="13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7" fillId="5" borderId="3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4" fillId="0" borderId="0" xfId="2" applyFont="1" applyAlignment="1" applyProtection="1">
      <alignment horizontal="left" vertical="center" wrapText="1"/>
    </xf>
    <xf numFmtId="0" fontId="17" fillId="0" borderId="0" xfId="0" applyFont="1" applyAlignment="1" applyProtection="1">
      <alignment vertical="center"/>
    </xf>
    <xf numFmtId="164" fontId="18" fillId="0" borderId="0" xfId="0" applyNumberFormat="1" applyFont="1" applyAlignment="1" applyProtection="1">
      <alignment horizontal="right" vertical="center" indent="1"/>
    </xf>
    <xf numFmtId="164" fontId="13" fillId="0" borderId="3" xfId="0" applyNumberFormat="1" applyFont="1" applyBorder="1" applyAlignment="1" applyProtection="1">
      <alignment horizontal="center" vertical="center"/>
    </xf>
    <xf numFmtId="164" fontId="13" fillId="0" borderId="9" xfId="0" applyNumberFormat="1" applyFont="1" applyBorder="1" applyAlignment="1" applyProtection="1">
      <alignment horizontal="center" vertical="center"/>
    </xf>
    <xf numFmtId="164" fontId="13" fillId="0" borderId="10" xfId="0" applyNumberFormat="1" applyFont="1" applyBorder="1" applyAlignment="1" applyProtection="1">
      <alignment horizontal="center" vertical="center"/>
    </xf>
    <xf numFmtId="164" fontId="13" fillId="0" borderId="11" xfId="0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/>
    </xf>
    <xf numFmtId="0" fontId="23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7" fillId="0" borderId="0" xfId="0" applyFont="1" applyAlignment="1" applyProtection="1">
      <alignment horizontal="left" vertical="center" wrapText="1"/>
    </xf>
    <xf numFmtId="0" fontId="15" fillId="4" borderId="13" xfId="0" applyFont="1" applyFill="1" applyBorder="1" applyAlignment="1" applyProtection="1">
      <alignment horizontal="left" vertical="center" wrapText="1" indent="1"/>
      <protection locked="0"/>
    </xf>
    <xf numFmtId="164" fontId="15" fillId="4" borderId="13" xfId="0" applyNumberFormat="1" applyFont="1" applyFill="1" applyBorder="1" applyAlignment="1" applyProtection="1">
      <alignment horizontal="right" vertical="center" wrapText="1" indent="1"/>
      <protection locked="0"/>
    </xf>
  </cellXfs>
  <cellStyles count="4">
    <cellStyle name="Hypertextový odkaz" xfId="3" builtinId="8"/>
    <cellStyle name="Normální" xfId="0" builtinId="0"/>
    <cellStyle name="Normální 2" xfId="2" xr:uid="{00000000-0005-0000-0000-000001000000}"/>
    <cellStyle name="normální 3" xfId="1" xr:uid="{00000000-0005-0000-0000-000002000000}"/>
  </cellStyles>
  <dxfs count="6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7"/>
  <sheetViews>
    <sheetView tabSelected="1" topLeftCell="F1" zoomScaleNormal="100" workbookViewId="0">
      <selection activeCell="G7" sqref="G7"/>
    </sheetView>
  </sheetViews>
  <sheetFormatPr defaultRowHeight="15" x14ac:dyDescent="0.25"/>
  <cols>
    <col min="1" max="1" width="1.28515625" style="1" customWidth="1"/>
    <col min="2" max="2" width="5.7109375" style="1" bestFit="1" customWidth="1"/>
    <col min="3" max="3" width="36.28515625" style="4" customWidth="1"/>
    <col min="4" max="4" width="12.28515625" style="76" customWidth="1"/>
    <col min="5" max="5" width="10.5703125" style="22" customWidth="1"/>
    <col min="6" max="6" width="119.42578125" style="4" customWidth="1"/>
    <col min="7" max="7" width="35.85546875" style="6" customWidth="1"/>
    <col min="8" max="8" width="27.42578125" style="6" customWidth="1"/>
    <col min="9" max="9" width="25.7109375" style="6" customWidth="1"/>
    <col min="10" max="10" width="16.140625" style="4" customWidth="1"/>
    <col min="11" max="11" width="59.85546875" style="1" customWidth="1"/>
    <col min="12" max="12" width="28.42578125" style="1" customWidth="1"/>
    <col min="13" max="13" width="23.85546875" style="1" customWidth="1"/>
    <col min="14" max="14" width="32.7109375" style="6" customWidth="1"/>
    <col min="15" max="15" width="27.28515625" style="6" customWidth="1"/>
    <col min="16" max="16" width="19.7109375" style="6" hidden="1" customWidth="1"/>
    <col min="17" max="17" width="24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1.5703125" style="1" hidden="1" customWidth="1"/>
    <col min="22" max="22" width="32.28515625" style="17" customWidth="1"/>
    <col min="23" max="16384" width="9.140625" style="1"/>
  </cols>
  <sheetData>
    <row r="1" spans="1:22" ht="40.9" customHeight="1" x14ac:dyDescent="0.25">
      <c r="B1" s="2" t="s">
        <v>31</v>
      </c>
      <c r="C1" s="3"/>
      <c r="D1" s="3"/>
      <c r="E1" s="1"/>
      <c r="G1" s="5"/>
      <c r="V1" s="1"/>
    </row>
    <row r="2" spans="1:22" ht="18.75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12</v>
      </c>
      <c r="D6" s="29" t="s">
        <v>4</v>
      </c>
      <c r="E6" s="29" t="s">
        <v>13</v>
      </c>
      <c r="F6" s="29" t="s">
        <v>14</v>
      </c>
      <c r="G6" s="30" t="s">
        <v>27</v>
      </c>
      <c r="H6" s="31" t="s">
        <v>30</v>
      </c>
      <c r="I6" s="32" t="s">
        <v>15</v>
      </c>
      <c r="J6" s="29" t="s">
        <v>16</v>
      </c>
      <c r="K6" s="29" t="s">
        <v>33</v>
      </c>
      <c r="L6" s="33" t="s">
        <v>17</v>
      </c>
      <c r="M6" s="34" t="s">
        <v>18</v>
      </c>
      <c r="N6" s="33" t="s">
        <v>19</v>
      </c>
      <c r="O6" s="29" t="s">
        <v>25</v>
      </c>
      <c r="P6" s="33" t="s">
        <v>20</v>
      </c>
      <c r="Q6" s="29" t="s">
        <v>5</v>
      </c>
      <c r="R6" s="35" t="s">
        <v>6</v>
      </c>
      <c r="S6" s="36" t="s">
        <v>7</v>
      </c>
      <c r="T6" s="36" t="s">
        <v>8</v>
      </c>
      <c r="U6" s="33" t="s">
        <v>21</v>
      </c>
      <c r="V6" s="33" t="s">
        <v>22</v>
      </c>
    </row>
    <row r="7" spans="1:22" ht="280.5" customHeight="1" thickTop="1" thickBot="1" x14ac:dyDescent="0.3">
      <c r="A7" s="37"/>
      <c r="B7" s="38">
        <v>1</v>
      </c>
      <c r="C7" s="39" t="s">
        <v>34</v>
      </c>
      <c r="D7" s="40">
        <v>8</v>
      </c>
      <c r="E7" s="41" t="s">
        <v>28</v>
      </c>
      <c r="F7" s="42" t="s">
        <v>39</v>
      </c>
      <c r="G7" s="78"/>
      <c r="H7" s="43" t="s">
        <v>40</v>
      </c>
      <c r="I7" s="44" t="s">
        <v>29</v>
      </c>
      <c r="J7" s="45" t="s">
        <v>32</v>
      </c>
      <c r="K7" s="46" t="s">
        <v>35</v>
      </c>
      <c r="L7" s="47"/>
      <c r="M7" s="48" t="s">
        <v>36</v>
      </c>
      <c r="N7" s="48" t="s">
        <v>37</v>
      </c>
      <c r="O7" s="49" t="s">
        <v>38</v>
      </c>
      <c r="P7" s="50">
        <f>D7*Q7</f>
        <v>53480</v>
      </c>
      <c r="Q7" s="51">
        <v>6685</v>
      </c>
      <c r="R7" s="79"/>
      <c r="S7" s="52">
        <f>D7*R7</f>
        <v>0</v>
      </c>
      <c r="T7" s="53" t="str">
        <f t="shared" ref="T7" si="0">IF(ISNUMBER(R7), IF(R7&gt;Q7,"NEVYHOVUJE","VYHOVUJE")," ")</f>
        <v xml:space="preserve"> </v>
      </c>
      <c r="U7" s="54"/>
      <c r="V7" s="55" t="s">
        <v>11</v>
      </c>
    </row>
    <row r="8" spans="1:22" ht="17.45" customHeight="1" thickTop="1" thickBot="1" x14ac:dyDescent="0.3">
      <c r="C8" s="1"/>
      <c r="D8" s="1"/>
      <c r="E8" s="1"/>
      <c r="F8" s="1"/>
      <c r="G8" s="1"/>
      <c r="H8" s="1"/>
      <c r="I8" s="1"/>
      <c r="J8" s="1"/>
      <c r="N8" s="1"/>
      <c r="O8" s="1"/>
      <c r="P8" s="1"/>
    </row>
    <row r="9" spans="1:22" ht="51.75" customHeight="1" thickTop="1" thickBot="1" x14ac:dyDescent="0.3">
      <c r="B9" s="56" t="s">
        <v>24</v>
      </c>
      <c r="C9" s="56"/>
      <c r="D9" s="56"/>
      <c r="E9" s="56"/>
      <c r="F9" s="56"/>
      <c r="G9" s="56"/>
      <c r="H9" s="57"/>
      <c r="I9" s="57"/>
      <c r="J9" s="58"/>
      <c r="K9" s="58"/>
      <c r="L9" s="27"/>
      <c r="M9" s="27"/>
      <c r="N9" s="27"/>
      <c r="O9" s="59"/>
      <c r="P9" s="59"/>
      <c r="Q9" s="60" t="s">
        <v>9</v>
      </c>
      <c r="R9" s="61" t="s">
        <v>10</v>
      </c>
      <c r="S9" s="62"/>
      <c r="T9" s="63"/>
      <c r="U9" s="64"/>
      <c r="V9" s="65"/>
    </row>
    <row r="10" spans="1:22" ht="50.45" customHeight="1" thickTop="1" thickBot="1" x14ac:dyDescent="0.3">
      <c r="B10" s="66" t="s">
        <v>23</v>
      </c>
      <c r="C10" s="66"/>
      <c r="D10" s="66"/>
      <c r="E10" s="66"/>
      <c r="F10" s="66"/>
      <c r="G10" s="66"/>
      <c r="H10" s="66"/>
      <c r="I10" s="67"/>
      <c r="L10" s="7"/>
      <c r="M10" s="7"/>
      <c r="N10" s="7"/>
      <c r="O10" s="68"/>
      <c r="P10" s="68"/>
      <c r="Q10" s="69">
        <f>SUM(P7:P7)</f>
        <v>53480</v>
      </c>
      <c r="R10" s="70">
        <f>SUM(S7:S7)</f>
        <v>0</v>
      </c>
      <c r="S10" s="71"/>
      <c r="T10" s="72"/>
    </row>
    <row r="11" spans="1:22" ht="15.75" thickTop="1" x14ac:dyDescent="0.25">
      <c r="B11" s="73" t="s">
        <v>26</v>
      </c>
      <c r="C11" s="73"/>
      <c r="D11" s="73"/>
      <c r="E11" s="73"/>
      <c r="F11" s="73"/>
      <c r="G11" s="73"/>
      <c r="H11" s="16"/>
      <c r="I11" s="11"/>
      <c r="J11" s="11"/>
      <c r="K11" s="11"/>
      <c r="L11" s="11"/>
      <c r="M11" s="11"/>
      <c r="N11" s="17"/>
      <c r="O11" s="17"/>
      <c r="P11" s="17"/>
      <c r="Q11" s="11"/>
      <c r="R11" s="11"/>
      <c r="S11" s="11"/>
    </row>
    <row r="12" spans="1:22" x14ac:dyDescent="0.25">
      <c r="B12" s="74"/>
      <c r="C12" s="74"/>
      <c r="D12" s="74"/>
      <c r="E12" s="74"/>
      <c r="F12" s="74"/>
      <c r="G12" s="16"/>
      <c r="H12" s="16"/>
      <c r="I12" s="11"/>
      <c r="J12" s="11"/>
      <c r="K12" s="11"/>
      <c r="L12" s="11"/>
      <c r="M12" s="11"/>
      <c r="N12" s="17"/>
      <c r="O12" s="17"/>
      <c r="P12" s="17"/>
      <c r="Q12" s="11"/>
      <c r="R12" s="11"/>
      <c r="S12" s="11"/>
    </row>
    <row r="13" spans="1:22" x14ac:dyDescent="0.25">
      <c r="B13" s="74"/>
      <c r="C13" s="74"/>
      <c r="D13" s="74"/>
      <c r="E13" s="74"/>
      <c r="F13" s="74"/>
      <c r="G13" s="16"/>
      <c r="H13" s="16"/>
      <c r="I13" s="11"/>
      <c r="J13" s="11"/>
      <c r="K13" s="11"/>
      <c r="L13" s="11"/>
      <c r="M13" s="11"/>
      <c r="N13" s="17"/>
      <c r="O13" s="17"/>
      <c r="P13" s="17"/>
      <c r="Q13" s="11"/>
      <c r="R13" s="11"/>
      <c r="S13" s="11"/>
    </row>
    <row r="14" spans="1:22" x14ac:dyDescent="0.25">
      <c r="B14" s="74"/>
      <c r="C14" s="74"/>
      <c r="D14" s="74"/>
      <c r="E14" s="74"/>
      <c r="F14" s="74"/>
      <c r="G14" s="16"/>
      <c r="H14" s="16"/>
      <c r="I14" s="11"/>
      <c r="J14" s="11"/>
      <c r="K14" s="11"/>
      <c r="L14" s="11"/>
      <c r="M14" s="11"/>
      <c r="N14" s="17"/>
      <c r="O14" s="17"/>
      <c r="P14" s="17"/>
      <c r="Q14" s="11"/>
      <c r="R14" s="11"/>
      <c r="S14" s="11"/>
    </row>
    <row r="15" spans="1:22" ht="19.899999999999999" customHeight="1" x14ac:dyDescent="0.25">
      <c r="C15" s="58"/>
      <c r="D15" s="75"/>
      <c r="E15" s="58"/>
      <c r="F15" s="58"/>
      <c r="G15" s="16"/>
      <c r="H15" s="16"/>
      <c r="I15" s="11"/>
      <c r="J15" s="11"/>
      <c r="K15" s="11"/>
      <c r="L15" s="11"/>
      <c r="M15" s="11"/>
      <c r="N15" s="17"/>
      <c r="O15" s="17"/>
      <c r="P15" s="17"/>
      <c r="Q15" s="11"/>
      <c r="R15" s="11"/>
      <c r="S15" s="11"/>
    </row>
    <row r="16" spans="1:22" ht="19.899999999999999" customHeight="1" x14ac:dyDescent="0.25">
      <c r="H16" s="77"/>
      <c r="I16" s="11"/>
      <c r="J16" s="11"/>
      <c r="K16" s="11"/>
      <c r="L16" s="11"/>
      <c r="M16" s="11"/>
      <c r="N16" s="17"/>
      <c r="O16" s="17"/>
      <c r="P16" s="17"/>
      <c r="Q16" s="11"/>
      <c r="R16" s="11"/>
      <c r="S16" s="11"/>
    </row>
    <row r="17" spans="3:19" ht="19.899999999999999" customHeight="1" x14ac:dyDescent="0.25">
      <c r="C17" s="58"/>
      <c r="D17" s="75"/>
      <c r="E17" s="58"/>
      <c r="F17" s="58"/>
      <c r="G17" s="16"/>
      <c r="H17" s="16"/>
      <c r="I17" s="11"/>
      <c r="J17" s="11"/>
      <c r="K17" s="11"/>
      <c r="L17" s="11"/>
      <c r="M17" s="11"/>
      <c r="N17" s="17"/>
      <c r="O17" s="17"/>
      <c r="P17" s="17"/>
      <c r="Q17" s="11"/>
      <c r="R17" s="11"/>
      <c r="S17" s="11"/>
    </row>
    <row r="18" spans="3:19" ht="19.899999999999999" customHeight="1" x14ac:dyDescent="0.25">
      <c r="C18" s="58"/>
      <c r="D18" s="75"/>
      <c r="E18" s="58"/>
      <c r="F18" s="58"/>
      <c r="G18" s="16"/>
      <c r="H18" s="16"/>
      <c r="I18" s="11"/>
      <c r="J18" s="11"/>
      <c r="K18" s="11"/>
      <c r="L18" s="11"/>
      <c r="M18" s="11"/>
      <c r="N18" s="17"/>
      <c r="O18" s="17"/>
      <c r="P18" s="17"/>
      <c r="Q18" s="11"/>
      <c r="R18" s="11"/>
      <c r="S18" s="11"/>
    </row>
    <row r="19" spans="3:19" ht="19.899999999999999" customHeight="1" x14ac:dyDescent="0.25">
      <c r="C19" s="58"/>
      <c r="D19" s="75"/>
      <c r="E19" s="58"/>
      <c r="F19" s="58"/>
      <c r="G19" s="16"/>
      <c r="H19" s="16"/>
      <c r="I19" s="11"/>
      <c r="J19" s="11"/>
      <c r="K19" s="11"/>
      <c r="L19" s="11"/>
      <c r="M19" s="11"/>
      <c r="N19" s="17"/>
      <c r="O19" s="17"/>
      <c r="P19" s="17"/>
      <c r="Q19" s="11"/>
      <c r="R19" s="11"/>
      <c r="S19" s="11"/>
    </row>
    <row r="20" spans="3:19" ht="19.899999999999999" customHeight="1" x14ac:dyDescent="0.25">
      <c r="C20" s="58"/>
      <c r="D20" s="75"/>
      <c r="E20" s="58"/>
      <c r="F20" s="58"/>
      <c r="G20" s="16"/>
      <c r="H20" s="16"/>
      <c r="I20" s="11"/>
      <c r="J20" s="11"/>
      <c r="K20" s="11"/>
      <c r="L20" s="11"/>
      <c r="M20" s="11"/>
      <c r="N20" s="17"/>
      <c r="O20" s="17"/>
      <c r="P20" s="17"/>
      <c r="Q20" s="11"/>
      <c r="R20" s="11"/>
      <c r="S20" s="11"/>
    </row>
    <row r="21" spans="3:19" ht="19.899999999999999" customHeight="1" x14ac:dyDescent="0.25">
      <c r="C21" s="58"/>
      <c r="D21" s="75"/>
      <c r="E21" s="58"/>
      <c r="F21" s="58"/>
      <c r="G21" s="16"/>
      <c r="H21" s="16"/>
      <c r="I21" s="11"/>
      <c r="J21" s="11"/>
      <c r="K21" s="11"/>
      <c r="L21" s="11"/>
      <c r="M21" s="11"/>
      <c r="N21" s="17"/>
      <c r="O21" s="17"/>
      <c r="P21" s="17"/>
      <c r="Q21" s="11"/>
      <c r="R21" s="11"/>
      <c r="S21" s="11"/>
    </row>
    <row r="22" spans="3:19" ht="19.899999999999999" customHeight="1" x14ac:dyDescent="0.25">
      <c r="C22" s="58"/>
      <c r="D22" s="75"/>
      <c r="E22" s="58"/>
      <c r="F22" s="58"/>
      <c r="G22" s="16"/>
      <c r="H22" s="16"/>
      <c r="I22" s="11"/>
      <c r="J22" s="11"/>
      <c r="K22" s="11"/>
      <c r="L22" s="11"/>
      <c r="M22" s="11"/>
      <c r="N22" s="17"/>
      <c r="O22" s="17"/>
      <c r="P22" s="17"/>
      <c r="Q22" s="11"/>
      <c r="R22" s="11"/>
      <c r="S22" s="11"/>
    </row>
    <row r="23" spans="3:19" ht="19.899999999999999" customHeight="1" x14ac:dyDescent="0.25">
      <c r="C23" s="58"/>
      <c r="D23" s="75"/>
      <c r="E23" s="58"/>
      <c r="F23" s="58"/>
      <c r="G23" s="16"/>
      <c r="H23" s="16"/>
      <c r="I23" s="11"/>
      <c r="J23" s="11"/>
      <c r="K23" s="11"/>
      <c r="L23" s="11"/>
      <c r="M23" s="11"/>
      <c r="N23" s="17"/>
      <c r="O23" s="17"/>
      <c r="P23" s="17"/>
      <c r="Q23" s="11"/>
      <c r="R23" s="11"/>
      <c r="S23" s="11"/>
    </row>
    <row r="24" spans="3:19" ht="19.899999999999999" customHeight="1" x14ac:dyDescent="0.25">
      <c r="C24" s="58"/>
      <c r="D24" s="75"/>
      <c r="E24" s="58"/>
      <c r="F24" s="58"/>
      <c r="G24" s="16"/>
      <c r="H24" s="16"/>
      <c r="I24" s="11"/>
      <c r="J24" s="11"/>
      <c r="K24" s="11"/>
      <c r="L24" s="11"/>
      <c r="M24" s="11"/>
      <c r="N24" s="17"/>
      <c r="O24" s="17"/>
      <c r="P24" s="17"/>
      <c r="Q24" s="11"/>
      <c r="R24" s="11"/>
      <c r="S24" s="11"/>
    </row>
    <row r="25" spans="3:19" ht="19.899999999999999" customHeight="1" x14ac:dyDescent="0.25">
      <c r="C25" s="58"/>
      <c r="D25" s="75"/>
      <c r="E25" s="58"/>
      <c r="F25" s="58"/>
      <c r="G25" s="16"/>
      <c r="H25" s="16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3:19" ht="19.899999999999999" customHeight="1" x14ac:dyDescent="0.25">
      <c r="C26" s="58"/>
      <c r="D26" s="75"/>
      <c r="E26" s="58"/>
      <c r="F26" s="58"/>
      <c r="G26" s="16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3:19" ht="19.899999999999999" customHeight="1" x14ac:dyDescent="0.25">
      <c r="C27" s="58"/>
      <c r="D27" s="75"/>
      <c r="E27" s="58"/>
      <c r="F27" s="58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3:19" ht="19.899999999999999" customHeight="1" x14ac:dyDescent="0.25">
      <c r="C28" s="58"/>
      <c r="D28" s="75"/>
      <c r="E28" s="58"/>
      <c r="F28" s="58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3:19" ht="19.899999999999999" customHeight="1" x14ac:dyDescent="0.25">
      <c r="C29" s="58"/>
      <c r="D29" s="75"/>
      <c r="E29" s="58"/>
      <c r="F29" s="58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3:19" ht="19.899999999999999" customHeight="1" x14ac:dyDescent="0.25">
      <c r="C30" s="58"/>
      <c r="D30" s="75"/>
      <c r="E30" s="58"/>
      <c r="F30" s="58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3:19" ht="19.899999999999999" customHeight="1" x14ac:dyDescent="0.25">
      <c r="C31" s="58"/>
      <c r="D31" s="75"/>
      <c r="E31" s="58"/>
      <c r="F31" s="58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3:19" ht="19.899999999999999" customHeight="1" x14ac:dyDescent="0.25">
      <c r="C32" s="58"/>
      <c r="D32" s="75"/>
      <c r="E32" s="58"/>
      <c r="F32" s="58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58"/>
      <c r="D33" s="75"/>
      <c r="E33" s="58"/>
      <c r="F33" s="58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58"/>
      <c r="D34" s="75"/>
      <c r="E34" s="58"/>
      <c r="F34" s="58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58"/>
      <c r="D35" s="75"/>
      <c r="E35" s="58"/>
      <c r="F35" s="58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58"/>
      <c r="D36" s="75"/>
      <c r="E36" s="58"/>
      <c r="F36" s="58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58"/>
      <c r="D37" s="75"/>
      <c r="E37" s="58"/>
      <c r="F37" s="58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58"/>
      <c r="D38" s="75"/>
      <c r="E38" s="58"/>
      <c r="F38" s="58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58"/>
      <c r="D39" s="75"/>
      <c r="E39" s="58"/>
      <c r="F39" s="58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58"/>
      <c r="D40" s="75"/>
      <c r="E40" s="58"/>
      <c r="F40" s="58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58"/>
      <c r="D41" s="75"/>
      <c r="E41" s="58"/>
      <c r="F41" s="58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58"/>
      <c r="D42" s="75"/>
      <c r="E42" s="58"/>
      <c r="F42" s="58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58"/>
      <c r="D43" s="75"/>
      <c r="E43" s="58"/>
      <c r="F43" s="58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58"/>
      <c r="D44" s="75"/>
      <c r="E44" s="58"/>
      <c r="F44" s="58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58"/>
      <c r="D45" s="75"/>
      <c r="E45" s="58"/>
      <c r="F45" s="58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58"/>
      <c r="D46" s="75"/>
      <c r="E46" s="58"/>
      <c r="F46" s="58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58"/>
      <c r="D47" s="75"/>
      <c r="E47" s="58"/>
      <c r="F47" s="58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58"/>
      <c r="D48" s="75"/>
      <c r="E48" s="58"/>
      <c r="F48" s="58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58"/>
      <c r="D49" s="75"/>
      <c r="E49" s="58"/>
      <c r="F49" s="58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58"/>
      <c r="D50" s="75"/>
      <c r="E50" s="58"/>
      <c r="F50" s="58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58"/>
      <c r="D51" s="75"/>
      <c r="E51" s="58"/>
      <c r="F51" s="58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58"/>
      <c r="D52" s="75"/>
      <c r="E52" s="58"/>
      <c r="F52" s="58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58"/>
      <c r="D53" s="75"/>
      <c r="E53" s="58"/>
      <c r="F53" s="58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58"/>
      <c r="D54" s="75"/>
      <c r="E54" s="58"/>
      <c r="F54" s="58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58"/>
      <c r="D55" s="75"/>
      <c r="E55" s="58"/>
      <c r="F55" s="58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58"/>
      <c r="D56" s="75"/>
      <c r="E56" s="58"/>
      <c r="F56" s="58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58"/>
      <c r="D57" s="75"/>
      <c r="E57" s="58"/>
      <c r="F57" s="58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58"/>
      <c r="D58" s="75"/>
      <c r="E58" s="58"/>
      <c r="F58" s="58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58"/>
      <c r="D59" s="75"/>
      <c r="E59" s="58"/>
      <c r="F59" s="58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58"/>
      <c r="D60" s="75"/>
      <c r="E60" s="58"/>
      <c r="F60" s="58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58"/>
      <c r="D61" s="75"/>
      <c r="E61" s="58"/>
      <c r="F61" s="58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58"/>
      <c r="D62" s="75"/>
      <c r="E62" s="58"/>
      <c r="F62" s="58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58"/>
      <c r="D63" s="75"/>
      <c r="E63" s="58"/>
      <c r="F63" s="58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58"/>
      <c r="D64" s="75"/>
      <c r="E64" s="58"/>
      <c r="F64" s="58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58"/>
      <c r="D65" s="75"/>
      <c r="E65" s="58"/>
      <c r="F65" s="58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58"/>
      <c r="D66" s="75"/>
      <c r="E66" s="58"/>
      <c r="F66" s="58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58"/>
      <c r="D67" s="75"/>
      <c r="E67" s="58"/>
      <c r="F67" s="58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58"/>
      <c r="D68" s="75"/>
      <c r="E68" s="58"/>
      <c r="F68" s="58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58"/>
      <c r="D69" s="75"/>
      <c r="E69" s="58"/>
      <c r="F69" s="58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58"/>
      <c r="D70" s="75"/>
      <c r="E70" s="58"/>
      <c r="F70" s="58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58"/>
      <c r="D71" s="75"/>
      <c r="E71" s="58"/>
      <c r="F71" s="58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58"/>
      <c r="D72" s="75"/>
      <c r="E72" s="58"/>
      <c r="F72" s="58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58"/>
      <c r="D73" s="75"/>
      <c r="E73" s="58"/>
      <c r="F73" s="58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58"/>
      <c r="D74" s="75"/>
      <c r="E74" s="58"/>
      <c r="F74" s="58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58"/>
      <c r="D75" s="75"/>
      <c r="E75" s="58"/>
      <c r="F75" s="58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58"/>
      <c r="D76" s="75"/>
      <c r="E76" s="58"/>
      <c r="F76" s="58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58"/>
      <c r="D77" s="75"/>
      <c r="E77" s="58"/>
      <c r="F77" s="58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58"/>
      <c r="D78" s="75"/>
      <c r="E78" s="58"/>
      <c r="F78" s="58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58"/>
      <c r="D79" s="75"/>
      <c r="E79" s="58"/>
      <c r="F79" s="58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58"/>
      <c r="D80" s="75"/>
      <c r="E80" s="58"/>
      <c r="F80" s="58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58"/>
      <c r="D81" s="75"/>
      <c r="E81" s="58"/>
      <c r="F81" s="58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58"/>
      <c r="D82" s="75"/>
      <c r="E82" s="58"/>
      <c r="F82" s="58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58"/>
      <c r="D83" s="75"/>
      <c r="E83" s="58"/>
      <c r="F83" s="58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58"/>
      <c r="D84" s="75"/>
      <c r="E84" s="58"/>
      <c r="F84" s="58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58"/>
      <c r="D85" s="75"/>
      <c r="E85" s="58"/>
      <c r="F85" s="58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58"/>
      <c r="D86" s="75"/>
      <c r="E86" s="58"/>
      <c r="F86" s="58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58"/>
      <c r="D87" s="75"/>
      <c r="E87" s="58"/>
      <c r="F87" s="58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58"/>
      <c r="D88" s="75"/>
      <c r="E88" s="58"/>
      <c r="F88" s="58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58"/>
      <c r="D89" s="75"/>
      <c r="E89" s="58"/>
      <c r="F89" s="58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58"/>
      <c r="D90" s="75"/>
      <c r="E90" s="58"/>
      <c r="F90" s="58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58"/>
      <c r="D91" s="75"/>
      <c r="E91" s="58"/>
      <c r="F91" s="58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58"/>
      <c r="D92" s="75"/>
      <c r="E92" s="58"/>
      <c r="F92" s="58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58"/>
      <c r="D93" s="75"/>
      <c r="E93" s="58"/>
      <c r="F93" s="58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58"/>
      <c r="D94" s="75"/>
      <c r="E94" s="58"/>
      <c r="F94" s="58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899999999999999" customHeight="1" x14ac:dyDescent="0.25">
      <c r="C95" s="58"/>
      <c r="D95" s="75"/>
      <c r="E95" s="58"/>
      <c r="F95" s="58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899999999999999" customHeight="1" x14ac:dyDescent="0.25">
      <c r="C96" s="58"/>
      <c r="D96" s="75"/>
      <c r="E96" s="58"/>
      <c r="F96" s="58"/>
      <c r="G96" s="16"/>
      <c r="H96" s="16"/>
      <c r="I96" s="11"/>
      <c r="J96" s="11"/>
      <c r="K96" s="11"/>
      <c r="L96" s="11"/>
      <c r="M96" s="11"/>
      <c r="N96" s="17"/>
      <c r="O96" s="17"/>
      <c r="P96" s="17"/>
    </row>
    <row r="97" spans="3:10" ht="19.899999999999999" customHeight="1" x14ac:dyDescent="0.25">
      <c r="C97" s="1"/>
      <c r="E97" s="1"/>
      <c r="F97" s="1"/>
      <c r="J97" s="1"/>
    </row>
    <row r="98" spans="3:10" ht="19.899999999999999" customHeight="1" x14ac:dyDescent="0.25">
      <c r="C98" s="1"/>
      <c r="E98" s="1"/>
      <c r="F98" s="1"/>
      <c r="J98" s="1"/>
    </row>
    <row r="99" spans="3:10" ht="19.899999999999999" customHeight="1" x14ac:dyDescent="0.25">
      <c r="C99" s="1"/>
      <c r="E99" s="1"/>
      <c r="F99" s="1"/>
      <c r="J99" s="1"/>
    </row>
    <row r="100" spans="3:10" ht="19.899999999999999" customHeight="1" x14ac:dyDescent="0.25">
      <c r="C100" s="1"/>
      <c r="E100" s="1"/>
      <c r="F100" s="1"/>
      <c r="J100" s="1"/>
    </row>
    <row r="101" spans="3:10" ht="19.899999999999999" customHeight="1" x14ac:dyDescent="0.25">
      <c r="C101" s="1"/>
      <c r="E101" s="1"/>
      <c r="F101" s="1"/>
      <c r="J101" s="1"/>
    </row>
    <row r="102" spans="3:10" ht="19.899999999999999" customHeight="1" x14ac:dyDescent="0.25">
      <c r="C102" s="1"/>
      <c r="E102" s="1"/>
      <c r="F102" s="1"/>
      <c r="J102" s="1"/>
    </row>
    <row r="103" spans="3:10" ht="19.899999999999999" customHeight="1" x14ac:dyDescent="0.25">
      <c r="C103" s="1"/>
      <c r="E103" s="1"/>
      <c r="F103" s="1"/>
      <c r="J103" s="1"/>
    </row>
    <row r="104" spans="3:10" ht="19.899999999999999" customHeight="1" x14ac:dyDescent="0.25">
      <c r="C104" s="1"/>
      <c r="E104" s="1"/>
      <c r="F104" s="1"/>
      <c r="J104" s="1"/>
    </row>
    <row r="105" spans="3:10" x14ac:dyDescent="0.25">
      <c r="C105" s="1"/>
      <c r="E105" s="1"/>
      <c r="F105" s="1"/>
      <c r="J105" s="1"/>
    </row>
    <row r="106" spans="3:10" x14ac:dyDescent="0.25">
      <c r="C106" s="1"/>
      <c r="E106" s="1"/>
      <c r="F106" s="1"/>
      <c r="J106" s="1"/>
    </row>
    <row r="107" spans="3:10" x14ac:dyDescent="0.25">
      <c r="C107" s="1"/>
      <c r="E107" s="1"/>
      <c r="F107" s="1"/>
      <c r="J107" s="1"/>
    </row>
    <row r="108" spans="3:10" x14ac:dyDescent="0.25">
      <c r="C108" s="1"/>
      <c r="E108" s="1"/>
      <c r="F108" s="1"/>
      <c r="J108" s="1"/>
    </row>
    <row r="109" spans="3:10" x14ac:dyDescent="0.25">
      <c r="C109" s="1"/>
      <c r="E109" s="1"/>
      <c r="F109" s="1"/>
      <c r="J109" s="1"/>
    </row>
    <row r="110" spans="3:10" x14ac:dyDescent="0.25">
      <c r="C110" s="1"/>
      <c r="E110" s="1"/>
      <c r="F110" s="1"/>
      <c r="J110" s="1"/>
    </row>
    <row r="111" spans="3:10" x14ac:dyDescent="0.25">
      <c r="C111" s="1"/>
      <c r="E111" s="1"/>
      <c r="F111" s="1"/>
      <c r="J111" s="1"/>
    </row>
    <row r="112" spans="3:10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</sheetData>
  <sheetProtection algorithmName="SHA-512" hashValue="DqOPdXJ6UWzWK56sfXN7vYlGAjwJh9U/CO9k0OgHJuwI5paBPf/KMzTmLhPOpXQtR35HhAxaNNexZugHYffA0Q==" saltValue="V8z7LHPImgMkcVDEezKlcA==" spinCount="100000" sheet="1" objects="1" scenarios="1"/>
  <mergeCells count="7">
    <mergeCell ref="B1:D1"/>
    <mergeCell ref="G5:H5"/>
    <mergeCell ref="B11:G11"/>
    <mergeCell ref="R10:T10"/>
    <mergeCell ref="R9:T9"/>
    <mergeCell ref="B9:G9"/>
    <mergeCell ref="B10:H10"/>
  </mergeCells>
  <conditionalFormatting sqref="G7:H7 R7">
    <cfRule type="notContainsBlanks" dxfId="5" priority="79">
      <formula>LEN(TRIM(G7))&gt;0</formula>
    </cfRule>
    <cfRule type="notContainsBlanks" dxfId="4" priority="80">
      <formula>LEN(TRIM(G7))&gt;0</formula>
    </cfRule>
    <cfRule type="containsBlanks" dxfId="3" priority="82">
      <formula>LEN(TRIM(G7))=0</formula>
    </cfRule>
  </conditionalFormatting>
  <conditionalFormatting sqref="G7:H7">
    <cfRule type="notContainsBlanks" dxfId="2" priority="78">
      <formula>LEN(TRIM(G7))&gt;0</formula>
    </cfRule>
  </conditionalFormatting>
  <conditionalFormatting sqref="T7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2">
    <dataValidation type="list" allowBlank="1" showInputMessage="1" showErrorMessage="1" sqref="E7" xr:uid="{349A6282-9232-40B5-B155-0C95E3B5B228}">
      <formula1>"ks,bal,sada,m,"</formula1>
    </dataValidation>
    <dataValidation type="list" allowBlank="1" showInputMessage="1" showErrorMessage="1" sqref="J7" xr:uid="{0791A88D-3B65-403A-85AD-A4E85FF89D8F}">
      <formula1>"ANO,NE"</formula1>
    </dataValidation>
  </dataValidations>
  <hyperlinks>
    <hyperlink ref="H6" location="'Výpočetní technika'!B10" display="Odkaz na splnění požadavku Energy star nebo TCO Certified a energetický štítek*" xr:uid="{16BA92D4-1909-456E-8EDF-E625D31B196F}"/>
  </hyperlinks>
  <pageMargins left="0.19685039370078741" right="0.15748031496062992" top="0.31" bottom="0.11811023622047245" header="7.874015748031496E-2" footer="7.874015748031496E-2"/>
  <pageSetup paperSize="9" scale="2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23EC8F-2F1C-43D7-ADAF-3E07DF99C056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2025-05-14T11:29:19Z</cp:lastPrinted>
  <dcterms:created xsi:type="dcterms:W3CDTF">2014-03-05T12:43:32Z</dcterms:created>
  <dcterms:modified xsi:type="dcterms:W3CDTF">2025-06-10T09:44:23Z</dcterms:modified>
</cp:coreProperties>
</file>