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33. VZ ZČU v Plzni – „Rekonstrukce střechy Husova 11, Plzeň\1 Podklady PRACUJI\LV1 - pracuji\"/>
    </mc:Choice>
  </mc:AlternateContent>
  <xr:revisionPtr revIDLastSave="0" documentId="13_ncr:1_{F385E79D-5BEE-4D7F-BFDE-E92370A352A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3" i="9"/>
  <c r="B32" i="9"/>
  <c r="B30" i="9"/>
  <c r="B10" i="9"/>
  <c r="B9" i="9"/>
  <c r="B7" i="9"/>
  <c r="B6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<sst xmlns="http://schemas.openxmlformats.org/spreadsheetml/2006/main" count="121" uniqueCount="67">
  <si>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</si>
  <si>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</si>
  <si>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</si>
  <si>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</si>
  <si>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</si>
  <si>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</si>
  <si>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</si>
  <si>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</si>
  <si>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</si>
  <si>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</si>
  <si>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</si>
  <si>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</si>
  <si>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</si>
  <si>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</si>
  <si>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</si>
  <si>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</si>
  <si>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</si>
  <si>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</si>
  <si>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</si>
  <si>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</si>
  <si>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</si>
  <si>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</si>
  <si>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</si>
  <si>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</si>
  <si>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</si>
  <si>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</si>
  <si>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</si>
  <si>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</si>
  <si>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</si>
  <si>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</si>
  <si>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</si>
  <si>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</si>
  <si>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</si>
  <si>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</si>
  <si>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</si>
  <si>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</si>
  <si>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</si>
  <si>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</si>
  <si>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2 Dílčí hodnotící kritéria:</t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</si>
  <si>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</si>
  <si>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</si>
  <si>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</si>
  <si>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</si>
  <si>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</si>
  <si>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</si>
  <si>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</si>
  <si>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</si>
  <si>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</si>
  <si>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</si>
  <si>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</si>
  <si>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</si>
  <si>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</si>
  <si>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</si>
  <si>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</si>
  <si>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</si>
  <si>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</si>
  <si>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</si>
  <si>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</si>
  <si>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 xml:space="preserve">nabídková cena celkem (v Kč bez DPH) </t>
  </si>
  <si>
    <t>2. doklady k prokázání základní a profesní kvalifikace dodavatele (čestné prohlášení)</t>
  </si>
  <si>
    <t>3. vyplněný Závazný návrh smlouvy ve formátu kompatibilním s MS Word vč. přílohy č. 3 ve formátu kompatibilním s MS Excel (samostatná příloha ZD)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</si>
  <si>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</si>
  <si>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</si>
  <si>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</si>
  <si>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ZČU v Plzni – „Rekonstrukce střechy Husova 11, Plzeň“</t>
  </si>
  <si>
    <t>zjednodušené podlimitní řízení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</si>
  <si>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stavebních prací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</si>
</sst>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0" fillId="0" borderId="0" xfId="0" applyFill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13" workbookViewId="0">
      <selection activeCell="B5" sqref="B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7" t="s">
        <v>14</v>
      </c>
      <c r="B1" s="58"/>
    </row>
    <row r="2" spans="1:2" ht="15.6" x14ac:dyDescent="0.3">
      <c r="A2" s="28"/>
      <c r="B2" s="32" t="s">
        <v>20</v>
      </c>
    </row>
    <row r="3" spans="1:2" ht="15.6" x14ac:dyDescent="0.3">
      <c r="A3" s="8" t="s">
        <v>3</v>
      </c>
      <c r="B3" s="51" t="s">
        <v>64</v>
      </c>
    </row>
    <row r="4" spans="1:2" ht="15.6" x14ac:dyDescent="0.3">
      <c r="A4" s="9" t="s">
        <v>2</v>
      </c>
      <c r="B4" s="10" t="s">
        <v>65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0" t="s">
        <v>38</v>
      </c>
      <c r="B20" s="44"/>
    </row>
    <row r="21" spans="1:2" ht="31.2" x14ac:dyDescent="0.3">
      <c r="A21" s="19" t="s">
        <v>58</v>
      </c>
      <c r="B21" s="25"/>
    </row>
    <row r="22" spans="1:2" ht="15.6" x14ac:dyDescent="0.3">
      <c r="A22" s="43"/>
      <c r="B22" s="44" t="s">
        <v>13</v>
      </c>
    </row>
    <row r="23" spans="1:2" x14ac:dyDescent="0.3">
      <c r="A23" s="62" t="s">
        <v>27</v>
      </c>
      <c r="B23" s="63"/>
    </row>
    <row r="24" spans="1:2" ht="18" customHeight="1" x14ac:dyDescent="0.3">
      <c r="A24" s="64" t="s">
        <v>59</v>
      </c>
      <c r="B24" s="65"/>
    </row>
    <row r="25" spans="1:2" s="18" customFormat="1" ht="33" customHeight="1" x14ac:dyDescent="0.3">
      <c r="A25" s="64" t="s">
        <v>60</v>
      </c>
      <c r="B25" s="65" t="s">
        <v>15</v>
      </c>
    </row>
    <row r="26" spans="1:2" s="18" customFormat="1" x14ac:dyDescent="0.3">
      <c r="A26" s="64" t="s">
        <v>61</v>
      </c>
      <c r="B26" s="65"/>
    </row>
    <row r="27" spans="1:2" s="56" customFormat="1" ht="28.8" customHeight="1" x14ac:dyDescent="0.3">
      <c r="A27" s="66" t="s">
        <v>62</v>
      </c>
      <c r="B27" s="67"/>
    </row>
    <row r="28" spans="1:2" s="18" customFormat="1" x14ac:dyDescent="0.3">
      <c r="A28" s="62" t="s">
        <v>63</v>
      </c>
      <c r="B28" s="63" t="s">
        <v>24</v>
      </c>
    </row>
    <row r="29" spans="1:2" ht="15.6" x14ac:dyDescent="0.3">
      <c r="A29" s="38" t="s">
        <v>16</v>
      </c>
      <c r="B29" s="39" t="s">
        <v>12</v>
      </c>
    </row>
    <row r="30" spans="1:2" ht="30.15" customHeight="1" x14ac:dyDescent="0.3">
      <c r="A30" s="59" t="s">
        <v>31</v>
      </c>
      <c r="B30" s="40"/>
    </row>
    <row r="31" spans="1:2" ht="15.6" x14ac:dyDescent="0.3">
      <c r="A31" s="60"/>
      <c r="B31" s="41">
        <f>$B$10</f>
        <v>0</v>
      </c>
    </row>
    <row r="32" spans="1:2" ht="15.6" x14ac:dyDescent="0.3">
      <c r="A32" s="61"/>
      <c r="B32" s="42">
        <f>$B$14</f>
        <v>0</v>
      </c>
    </row>
  </sheetData>
  <mergeCells count="8">
    <mergeCell ref="A1:B1"/>
    <mergeCell ref="A30:A32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9" workbookViewId="0">
      <selection activeCell="B4" sqref="B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40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46" t="s">
        <v>3</v>
      </c>
      <c r="B3" s="48" t="str">
        <f>'Krycí list (v nabídce)'!$B$3</f>
        <v>ZČU v Plzni – „Rekonstrukce střechy Husova 11, Plzeň“</v>
      </c>
    </row>
    <row r="4" spans="1:2" ht="15.6" x14ac:dyDescent="0.3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5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71" t="s">
        <v>33</v>
      </c>
      <c r="B12" s="71"/>
    </row>
    <row r="13" spans="1:2" x14ac:dyDescent="0.3">
      <c r="A13" s="74" t="s">
        <v>34</v>
      </c>
      <c r="B13" s="74"/>
    </row>
    <row r="14" spans="1:2" s="18" customFormat="1" ht="85.95" customHeight="1" x14ac:dyDescent="0.3">
      <c r="A14" s="75" t="s">
        <v>42</v>
      </c>
      <c r="B14" s="76"/>
    </row>
    <row r="15" spans="1:2" s="18" customFormat="1" ht="35.4" customHeight="1" x14ac:dyDescent="0.3">
      <c r="A15" s="68" t="s">
        <v>41</v>
      </c>
      <c r="B15" s="68"/>
    </row>
    <row r="16" spans="1:2" s="18" customFormat="1" ht="35.4" customHeight="1" x14ac:dyDescent="0.3">
      <c r="A16" s="68" t="s">
        <v>43</v>
      </c>
      <c r="B16" s="68"/>
    </row>
    <row r="17" spans="1:2" ht="35.4" customHeight="1" x14ac:dyDescent="0.3">
      <c r="A17" s="68" t="s">
        <v>44</v>
      </c>
      <c r="B17" s="68"/>
    </row>
    <row r="18" spans="1:2" s="18" customFormat="1" ht="40.65" customHeight="1" x14ac:dyDescent="0.3">
      <c r="A18" s="68" t="s">
        <v>28</v>
      </c>
      <c r="B18" s="68"/>
    </row>
    <row r="19" spans="1:2" ht="37.200000000000003" customHeight="1" x14ac:dyDescent="0.3">
      <c r="A19" s="68" t="s">
        <v>46</v>
      </c>
      <c r="B19" s="68"/>
    </row>
    <row r="20" spans="1:2" ht="18" customHeight="1" x14ac:dyDescent="0.3">
      <c r="A20" s="33"/>
      <c r="B20" s="33"/>
    </row>
    <row r="21" spans="1:2" ht="41.25" customHeight="1" x14ac:dyDescent="0.3">
      <c r="A21" s="68" t="s">
        <v>39</v>
      </c>
      <c r="B21" s="68"/>
    </row>
    <row r="22" spans="1:2" ht="38.25" customHeight="1" x14ac:dyDescent="0.3">
      <c r="A22" s="69" t="s">
        <v>35</v>
      </c>
      <c r="B22" s="69"/>
    </row>
    <row r="23" spans="1:2" x14ac:dyDescent="0.3">
      <c r="A23" s="69" t="s">
        <v>17</v>
      </c>
      <c r="B23" s="69"/>
    </row>
    <row r="24" spans="1:2" x14ac:dyDescent="0.3">
      <c r="A24" s="69" t="s">
        <v>18</v>
      </c>
      <c r="B24" s="69"/>
    </row>
    <row r="25" spans="1:2" ht="27" customHeight="1" x14ac:dyDescent="0.3">
      <c r="A25" s="68" t="s">
        <v>19</v>
      </c>
      <c r="B25" s="68"/>
    </row>
    <row r="26" spans="1:2" ht="41.25" customHeight="1" x14ac:dyDescent="0.3">
      <c r="A26" s="70" t="s">
        <v>45</v>
      </c>
      <c r="B26" s="70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nabídce)'!$B$29</f>
        <v>DD.MM.RRRR</v>
      </c>
    </row>
    <row r="29" spans="1:2" ht="26.7" customHeight="1" x14ac:dyDescent="0.3">
      <c r="A29" s="59" t="s">
        <v>31</v>
      </c>
      <c r="B29" s="22"/>
    </row>
    <row r="30" spans="1:2" ht="15.6" x14ac:dyDescent="0.3">
      <c r="A30" s="60"/>
      <c r="B30" s="23">
        <f>'Krycí list (v nabídce)'!$B$10</f>
        <v>0</v>
      </c>
    </row>
    <row r="31" spans="1:2" ht="15.6" x14ac:dyDescent="0.3">
      <c r="A31" s="61"/>
      <c r="B31" s="24">
        <f>'Krycí list (v nabídce)'!$B$14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workbookViewId="0">
      <selection activeCell="B16" sqref="B16"/>
    </sheetView>
  </sheetViews>
  <sheetFormatPr defaultRowHeight="14.4" x14ac:dyDescent="0.3"/>
  <cols>
    <col min="2" max="2" width="70.6640625" customWidth="1"/>
  </cols>
  <sheetData>
    <row r="1" spans="1:2" ht="33.6" customHeight="1" x14ac:dyDescent="0.3">
      <c r="A1" s="72" t="s">
        <v>47</v>
      </c>
      <c r="B1" s="73"/>
    </row>
    <row r="2" spans="1:2" ht="15.6" x14ac:dyDescent="0.3">
      <c r="A2" s="28"/>
      <c r="B2" s="44" t="s">
        <v>20</v>
      </c>
    </row>
    <row r="3" spans="1:2" ht="15.6" x14ac:dyDescent="0.3">
      <c r="A3" s="8" t="s">
        <v>3</v>
      </c>
      <c r="B3" s="51" t="str">
        <f>'Krycí list (v nabídce)'!B3</f>
        <v>ZČU v Plzni – „Rekonstrukce střechy Husova 11, Plzeň“</v>
      </c>
    </row>
    <row r="4" spans="1:2" ht="15.6" x14ac:dyDescent="0.3">
      <c r="A4" s="4" t="s">
        <v>2</v>
      </c>
      <c r="B4" s="5" t="s">
        <v>65</v>
      </c>
    </row>
    <row r="5" spans="1:2" ht="15.6" x14ac:dyDescent="0.3">
      <c r="A5" s="28"/>
      <c r="B5" s="52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5">
        <f>'[1]Krycí list (v nabídce)'!B7</f>
        <v>49777513</v>
      </c>
    </row>
    <row r="8" spans="1:2" ht="15.6" x14ac:dyDescent="0.3">
      <c r="A8" s="28"/>
      <c r="B8" s="52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4" t="s">
        <v>48</v>
      </c>
      <c r="B12" s="74"/>
    </row>
    <row r="13" spans="1:2" ht="15.6" x14ac:dyDescent="0.3">
      <c r="A13" s="28"/>
      <c r="B13" s="52" t="s">
        <v>49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7" t="s">
        <v>50</v>
      </c>
      <c r="B16" s="37"/>
    </row>
    <row r="17" spans="1:2" ht="30.6" x14ac:dyDescent="0.3">
      <c r="A17" s="53" t="s">
        <v>51</v>
      </c>
      <c r="B17" s="54"/>
    </row>
    <row r="18" spans="1:2" ht="15.6" x14ac:dyDescent="0.3">
      <c r="A18" s="28"/>
      <c r="B18" s="52" t="s">
        <v>52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7" t="s">
        <v>50</v>
      </c>
      <c r="B21" s="37"/>
    </row>
    <row r="22" spans="1:2" ht="30.6" x14ac:dyDescent="0.3">
      <c r="A22" s="53" t="s">
        <v>53</v>
      </c>
      <c r="B22" s="54"/>
    </row>
    <row r="23" spans="1:2" ht="15.6" x14ac:dyDescent="0.3">
      <c r="A23" s="28"/>
      <c r="B23" s="52" t="s">
        <v>54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7" t="s">
        <v>50</v>
      </c>
      <c r="B26" s="37"/>
    </row>
    <row r="27" spans="1:2" ht="30.6" x14ac:dyDescent="0.3">
      <c r="A27" s="53" t="s">
        <v>53</v>
      </c>
      <c r="B27" s="54"/>
    </row>
    <row r="28" spans="1:2" x14ac:dyDescent="0.3">
      <c r="A28" s="55"/>
      <c r="B28" s="55"/>
    </row>
    <row r="29" spans="1:2" x14ac:dyDescent="0.3">
      <c r="A29" s="55"/>
      <c r="B29" s="55"/>
    </row>
    <row r="30" spans="1:2" ht="15.6" x14ac:dyDescent="0.3">
      <c r="A30" s="15" t="s">
        <v>16</v>
      </c>
      <c r="B30" s="39" t="str">
        <f>'[1]Krycí list (v nabídce)'!$B$29</f>
        <v>DD.MM.RRRR</v>
      </c>
    </row>
    <row r="31" spans="1:2" ht="15.6" x14ac:dyDescent="0.3">
      <c r="A31" s="59" t="s">
        <v>31</v>
      </c>
      <c r="B31" s="40"/>
    </row>
    <row r="32" spans="1:2" ht="15.6" x14ac:dyDescent="0.3">
      <c r="A32" s="60"/>
      <c r="B32" s="41">
        <f>'[1]Krycí list (v nabídce)'!$B$10</f>
        <v>0</v>
      </c>
    </row>
    <row r="33" spans="1:2" ht="15.6" x14ac:dyDescent="0.3">
      <c r="A33" s="61"/>
      <c r="B33" s="42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abSelected="1" workbookViewId="0">
      <selection activeCell="A2" sqref="A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66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16" t="s">
        <v>3</v>
      </c>
      <c r="B3" s="49" t="str">
        <f>'Krycí list (v nabídce)'!$B$3</f>
        <v>ZČU v Plzni – „Rekonstrukce střechy Husova 11, Plzeň“</v>
      </c>
    </row>
    <row r="4" spans="1:2" ht="15.6" x14ac:dyDescent="0.3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7" t="s">
        <v>37</v>
      </c>
      <c r="B12" s="77"/>
    </row>
    <row r="13" spans="1:2" ht="6.75" customHeight="1" x14ac:dyDescent="0.3">
      <c r="A13" s="18"/>
      <c r="B13" s="18"/>
    </row>
    <row r="14" spans="1:2" ht="15.6" x14ac:dyDescent="0.3">
      <c r="A14" s="78" t="s">
        <v>55</v>
      </c>
      <c r="B14" s="79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7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8" t="s">
        <v>56</v>
      </c>
      <c r="B20" s="79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7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80" t="s">
        <v>57</v>
      </c>
      <c r="B26" s="81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7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nabídce)'!$B$29</f>
        <v>DD.MM.RRRR</v>
      </c>
    </row>
    <row r="33" spans="1:2" ht="30.15" customHeight="1" x14ac:dyDescent="0.3">
      <c r="A33" s="59" t="s">
        <v>31</v>
      </c>
      <c r="B33" s="22"/>
    </row>
    <row r="34" spans="1:2" ht="15.6" x14ac:dyDescent="0.3">
      <c r="A34" s="60"/>
      <c r="B34" s="23">
        <f>'Krycí list (v nabídce)'!$B$10</f>
        <v>0</v>
      </c>
    </row>
    <row r="35" spans="1:2" ht="15.6" x14ac:dyDescent="0.3">
      <c r="A35" s="61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2025-04-02T11:28:54Z</dcterms:modified>
</cp:coreProperties>
</file>