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vitkov\2) LMT\LMT_ 2025\026_ERDF (2.vyhlášení)\1 výzva\"/>
    </mc:Choice>
  </mc:AlternateContent>
  <xr:revisionPtr revIDLastSave="0" documentId="13_ncr:1_{E62C6688-DF11-4565-BC58-88D40354752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aboratorní a měř. technika" sheetId="1" r:id="rId1"/>
  </sheets>
  <definedNames>
    <definedName name="_xlnm.Print_Area" localSheetId="0">'Laboratorní a měř. technika'!$B$1:$U$10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1" l="1"/>
  <c r="Q10" i="1" s="1"/>
  <c r="O7" i="1"/>
  <c r="P10" i="1" l="1"/>
  <c r="S7" i="1"/>
</calcChain>
</file>

<file path=xl/sharedStrings.xml><?xml version="1.0" encoding="utf-8"?>
<sst xmlns="http://schemas.openxmlformats.org/spreadsheetml/2006/main" count="39" uniqueCount="38">
  <si>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</si>
  <si>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</si>
  <si>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</si>
  <si>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</si>
  <si>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</si>
  <si>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</si>
  <si>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</si>
  <si>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</si>
  <si>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</si>
  <si>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</si>
  <si>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</si>
  <si>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</si>
  <si>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</si>
  <si>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 xml:space="preserve">38510000-3 - Mikroskopy </t>
  </si>
  <si>
    <t>Název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</si>
  <si>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</si>
  <si>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</si>
  <si>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</si>
  <si>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</si>
  <si>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</si>
  <si>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</si>
  <si>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</si>
  <si>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</si>
  <si>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</si>
  <si>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LABORATORNÍ A MĚŘÍCÍ TECHNIKA</t>
  </si>
  <si>
    <t>V případě, že se dodavatel při předání zboží na některá uvedená tel. čísla nedovolá, bude v takovém případě volat tel. 377 631 320.</t>
  </si>
  <si>
    <t>ks</t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</si>
  <si>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 Objednatele k plnění Smlouvy)</t>
    </r>
  </si>
  <si>
    <t>ANO</t>
  </si>
  <si>
    <t>Samostatná faktura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</si>
  <si>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 xml:space="preserve">: NÁZEV A ČÍSLO DOTAČNÍHO PROJEKTU </t>
    </r>
  </si>
  <si>
    <t xml:space="preserve">Příloha č. 2 Kupní smlouvy - technická specifikace
Laboratorní a měřící technika (III.) 026 - 2025 </t>
  </si>
  <si>
    <t>Název projektu: ERDF KVALITA ZČU 
Číslo projektu: CZ.02.02.01/00/23_023/0008982</t>
  </si>
  <si>
    <t>56 dní</t>
  </si>
  <si>
    <t>RNDr. Iva Traxmandlová, Ph.D.,
Tel.: 37763 6254</t>
  </si>
  <si>
    <t>Univerzitní 22, 
301 00 Plzeň,
Fakulta pedagogická - Centrum biologie, geověd a envigogiky,
budova UX - místnost 223a</t>
  </si>
  <si>
    <t>Stereomikroskop s LED osvětlením</t>
  </si>
  <si>
    <r>
      <t>Plynulé zvětšení v rozsahu minimálně 0,8x - 4x, 
plynulé zvětšení (ZOOM) v rozsahu minimálně 5 :1, 
číslo zorného pole minimálně FN 22, 
sklon binokulárního tubusu 45 stupňů, 
nastavení mezipupilární vzdálenosti minimálně 52 - 76 mm, 
O</t>
    </r>
    <r>
      <rPr>
        <sz val="11"/>
        <color theme="1"/>
        <rFont val="Calibri"/>
        <family val="2"/>
        <charset val="238"/>
        <scheme val="minor"/>
      </rPr>
      <t xml:space="preserve">kulár 10x, zaostřitelný, s dioptrickou úpravou minimálně -5 až +5, s možností vložení okulárního kříže nebo měřítka, FN 22, 
</t>
    </r>
    <r>
      <rPr>
        <sz val="11"/>
        <rFont val="Calibri"/>
        <family val="2"/>
        <charset val="238"/>
        <scheme val="minor"/>
      </rPr>
      <t>Kruhové LED světlo, ne</t>
    </r>
    <r>
      <rPr>
        <sz val="11"/>
        <color theme="1"/>
        <rFont val="Calibri"/>
        <family val="2"/>
        <charset val="238"/>
        <scheme val="minor"/>
      </rPr>
      <t xml:space="preserve">závislé zhasínání/zapínání po sektorech - </t>
    </r>
    <r>
      <rPr>
        <sz val="11"/>
        <color rgb="FFFF0000"/>
        <rFont val="Calibri"/>
        <family val="2"/>
        <charset val="238"/>
        <scheme val="minor"/>
      </rPr>
      <t>min. 4 sektory, min. 140 LED diod</t>
    </r>
    <r>
      <rPr>
        <sz val="11"/>
        <rFont val="Calibri"/>
        <family val="2"/>
        <charset val="238"/>
        <scheme val="minor"/>
      </rPr>
      <t>, teplota 6500 -7000 K,</t>
    </r>
    <r>
      <rPr>
        <sz val="11"/>
        <color theme="1"/>
        <rFont val="Calibri"/>
        <family val="2"/>
        <charset val="238"/>
        <scheme val="minor"/>
      </rPr>
      <t xml:space="preserve"> světelný výk</t>
    </r>
    <r>
      <rPr>
        <sz val="11"/>
        <rFont val="Calibri"/>
        <family val="2"/>
        <charset val="238"/>
        <scheme val="minor"/>
      </rPr>
      <t>on 4</t>
    </r>
    <r>
      <rPr>
        <sz val="11"/>
        <color theme="1"/>
        <rFont val="Calibri"/>
        <family val="2"/>
        <charset val="238"/>
        <scheme val="minor"/>
      </rPr>
      <t>-10 W, 
po uvolnění aretovacích šroubů zůstává osvětlení připojeno k tubusu lupy</t>
    </r>
    <r>
      <rPr>
        <sz val="11"/>
        <color rgb="FFFF0000"/>
        <rFont val="Calibri"/>
        <family val="2"/>
        <charset val="238"/>
        <scheme val="minor"/>
      </rPr>
      <t xml:space="preserve"> a může se volně otáčet</t>
    </r>
    <r>
      <rPr>
        <sz val="11"/>
        <rFont val="Calibri"/>
        <family val="2"/>
        <charset val="238"/>
        <scheme val="minor"/>
      </rPr>
      <t>,</t>
    </r>
    <r>
      <rPr>
        <sz val="11"/>
        <color theme="1"/>
        <rFont val="Calibri"/>
        <family val="2"/>
        <charset val="238"/>
        <scheme val="minor"/>
      </rPr>
      <t xml:space="preserve">
ESD schopnost (antistatická úprava) stativu, 
Zaostřovací zdv</t>
    </r>
    <r>
      <rPr>
        <sz val="11"/>
        <rFont val="Calibri"/>
        <family val="2"/>
        <charset val="238"/>
        <scheme val="minor"/>
      </rPr>
      <t xml:space="preserve">ih mezi 100 </t>
    </r>
    <r>
      <rPr>
        <sz val="11"/>
        <color theme="1"/>
        <rFont val="Calibri"/>
        <family val="2"/>
        <charset val="238"/>
        <scheme val="minor"/>
      </rPr>
      <t xml:space="preserve">- 140 mm, 
</t>
    </r>
    <r>
      <rPr>
        <sz val="11"/>
        <rFont val="Calibri"/>
        <family val="2"/>
        <charset val="238"/>
        <scheme val="minor"/>
      </rPr>
      <t>připojení uzemňovacími zásuvkami, 
stativová destička volná, černo-bilá, oboustranná, 
obal proti prachu.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</si>
</sst>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FFFC2"/>
        <bgColor rgb="FF8FFFC2"/>
      </patternFill>
    </fill>
    <fill>
      <patternFill patternType="solid">
        <fgColor rgb="FF85FFBC"/>
        <bgColor rgb="FF85FFBC"/>
      </patternFill>
    </fill>
    <fill>
      <patternFill patternType="solid">
        <fgColor rgb="FFC9F1FF"/>
        <bgColor rgb="FFC9F1FF"/>
      </patternFill>
    </fill>
    <fill>
      <patternFill patternType="solid">
        <fgColor rgb="FFFFFFB7"/>
        <bgColor rgb="FFFFFFB7"/>
      </patternFill>
    </fill>
    <fill>
      <patternFill patternType="solid">
        <fgColor rgb="FFDDE9F7"/>
        <bgColor rgb="FFDDE9F7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14" fillId="0" borderId="0"/>
  </cellStyleXfs>
  <cellXfs count="63">
    <xf numFmtId="0" fontId="0" fillId="0" borderId="0" xfId="0"/>
    <xf numFmtId="0" fontId="0" fillId="0" borderId="0" xfId="0" applyAlignment="1">
      <alignment vertical="top" wrapText="1"/>
    </xf>
    <xf numFmtId="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/>
    </xf>
    <xf numFmtId="0" fontId="0" fillId="0" borderId="1" xfId="0" applyBorder="1"/>
    <xf numFmtId="0" fontId="0" fillId="5" borderId="1" xfId="0" applyFill="1" applyBorder="1"/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indent="1"/>
    </xf>
    <xf numFmtId="0" fontId="11" fillId="3" borderId="3" xfId="0" applyFont="1" applyFill="1" applyBorder="1" applyAlignment="1">
      <alignment horizontal="center" vertical="center" textRotation="90" wrapText="1"/>
    </xf>
    <xf numFmtId="0" fontId="11" fillId="6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right" vertical="center" indent="1"/>
    </xf>
    <xf numFmtId="0" fontId="11" fillId="6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1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 indent="1"/>
    </xf>
    <xf numFmtId="164" fontId="5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3" fontId="0" fillId="4" borderId="4" xfId="0" applyNumberForma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right" vertical="center" indent="1"/>
    </xf>
    <xf numFmtId="164" fontId="0" fillId="4" borderId="4" xfId="0" applyNumberFormat="1" applyFill="1" applyBorder="1" applyAlignment="1">
      <alignment horizontal="right" vertical="center" indent="1"/>
    </xf>
    <xf numFmtId="165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vertical="top" wrapText="1"/>
    </xf>
    <xf numFmtId="0" fontId="2" fillId="4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vertical="center" wrapText="1"/>
    </xf>
    <xf numFmtId="0" fontId="0" fillId="6" borderId="5" xfId="0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164" fontId="5" fillId="0" borderId="4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5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164" fontId="12" fillId="5" borderId="4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ní" xfId="0" builtinId="0"/>
    <cellStyle name="normální 3" xfId="1" xr:uid="{00000000-0005-0000-0000-000001000000}"/>
  </cellStyles>
  <dxfs count="9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numFmt numFmtId="30" formatCode="@"/>
      <fill>
        <patternFill patternType="solid">
          <fgColor rgb="FFFFD1D1"/>
          <bgColor rgb="FFFFD1D1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8"/>
  <sheetViews>
    <sheetView tabSelected="1" topLeftCell="F5" zoomScaleNormal="100" workbookViewId="0">
      <selection activeCell="G7" sqref="G7"/>
    </sheetView>
  </sheetViews>
  <sheetFormatPr defaultRowHeight="15" x14ac:dyDescent="0.25"/>
  <cols>
    <col min="1" max="1" width="1.42578125" customWidth="1"/>
    <col min="2" max="2" width="5.7109375" customWidth="1"/>
    <col min="3" max="3" width="37" style="1" customWidth="1"/>
    <col min="4" max="4" width="11.7109375" style="2" customWidth="1"/>
    <col min="5" max="5" width="11.140625" style="3" customWidth="1"/>
    <col min="6" max="6" width="132.5703125" style="1" customWidth="1"/>
    <col min="7" max="7" width="38.42578125" style="4" customWidth="1"/>
    <col min="8" max="8" width="22.85546875" style="4" customWidth="1"/>
    <col min="9" max="9" width="15.140625" style="1" customWidth="1"/>
    <col min="10" max="10" width="52.5703125" customWidth="1"/>
    <col min="11" max="11" width="37" customWidth="1"/>
    <col min="12" max="12" width="35.7109375" customWidth="1"/>
    <col min="13" max="13" width="38.42578125" style="4" customWidth="1"/>
    <col min="14" max="14" width="26" style="4" customWidth="1"/>
    <col min="15" max="15" width="21.28515625" style="4" hidden="1" customWidth="1"/>
    <col min="16" max="16" width="22.28515625" customWidth="1"/>
    <col min="17" max="17" width="23.28515625" customWidth="1"/>
    <col min="18" max="18" width="21" customWidth="1"/>
    <col min="19" max="19" width="20.5703125" customWidth="1"/>
    <col min="20" max="20" width="11.5703125" hidden="1" customWidth="1"/>
    <col min="21" max="21" width="37.140625" style="5" customWidth="1"/>
  </cols>
  <sheetData>
    <row r="1" spans="1:21" ht="39.75" customHeight="1" x14ac:dyDescent="0.25">
      <c r="B1" s="59" t="s">
        <v>31</v>
      </c>
      <c r="C1" s="60"/>
      <c r="D1" s="60"/>
      <c r="E1" s="1"/>
      <c r="G1" s="1"/>
      <c r="H1" s="1"/>
      <c r="I1" s="47"/>
      <c r="M1" s="1"/>
      <c r="N1" s="1"/>
      <c r="O1" s="1"/>
      <c r="P1" s="6"/>
      <c r="Q1" s="6"/>
      <c r="R1" s="6"/>
      <c r="S1" s="6"/>
    </row>
    <row r="2" spans="1:21" ht="18.75" customHeight="1" x14ac:dyDescent="0.25">
      <c r="C2"/>
      <c r="D2" s="7"/>
      <c r="E2" s="8"/>
      <c r="G2" s="33"/>
      <c r="H2"/>
      <c r="I2" s="9"/>
      <c r="M2" s="1"/>
      <c r="N2" s="1"/>
      <c r="O2" s="1"/>
      <c r="P2" s="6"/>
      <c r="Q2" s="6"/>
      <c r="S2" s="6"/>
      <c r="T2" s="10"/>
      <c r="U2" s="11"/>
    </row>
    <row r="3" spans="1:21" ht="15.75" x14ac:dyDescent="0.25">
      <c r="B3" s="14"/>
      <c r="C3" s="12" t="s">
        <v>0</v>
      </c>
      <c r="D3" s="13"/>
      <c r="E3" s="13"/>
      <c r="F3" s="13"/>
      <c r="G3" s="34"/>
      <c r="H3" s="34"/>
      <c r="I3" s="34"/>
      <c r="J3" s="34"/>
      <c r="K3" s="34"/>
      <c r="L3" s="34"/>
      <c r="M3" s="34"/>
      <c r="N3" s="34"/>
      <c r="O3" s="5"/>
      <c r="P3" s="6"/>
      <c r="Q3" s="6"/>
      <c r="S3" s="6"/>
    </row>
    <row r="4" spans="1:21" ht="19.899999999999999" customHeight="1" thickBot="1" x14ac:dyDescent="0.3">
      <c r="B4" s="15"/>
      <c r="C4" s="12" t="s">
        <v>1</v>
      </c>
      <c r="D4" s="16"/>
      <c r="E4" s="16"/>
      <c r="F4" s="16"/>
      <c r="G4" s="13"/>
      <c r="H4" s="6"/>
      <c r="I4" s="6"/>
      <c r="J4" s="6"/>
      <c r="K4" s="6"/>
      <c r="L4" s="6"/>
      <c r="M4" s="1"/>
      <c r="N4" s="1"/>
      <c r="O4" s="1"/>
      <c r="P4" s="6"/>
      <c r="Q4" s="6"/>
      <c r="S4" s="6"/>
    </row>
    <row r="5" spans="1:21" ht="33.6" customHeight="1" thickBot="1" x14ac:dyDescent="0.3">
      <c r="B5" s="17"/>
      <c r="C5" s="18"/>
      <c r="D5" s="3"/>
      <c r="G5" s="19" t="s">
        <v>2</v>
      </c>
      <c r="H5" s="1"/>
      <c r="M5" s="1"/>
      <c r="N5" s="20"/>
      <c r="O5" s="20"/>
      <c r="Q5" s="19" t="s">
        <v>2</v>
      </c>
      <c r="U5" s="9"/>
    </row>
    <row r="6" spans="1:21" ht="72" customHeight="1" thickTop="1" thickBot="1" x14ac:dyDescent="0.3">
      <c r="B6" s="21" t="s">
        <v>3</v>
      </c>
      <c r="C6" s="22" t="s">
        <v>14</v>
      </c>
      <c r="D6" s="22" t="s">
        <v>4</v>
      </c>
      <c r="E6" s="22" t="s">
        <v>15</v>
      </c>
      <c r="F6" s="22" t="s">
        <v>16</v>
      </c>
      <c r="G6" s="23" t="s">
        <v>5</v>
      </c>
      <c r="H6" s="22" t="s">
        <v>17</v>
      </c>
      <c r="I6" s="22" t="s">
        <v>18</v>
      </c>
      <c r="J6" s="22" t="s">
        <v>30</v>
      </c>
      <c r="K6" s="22" t="s">
        <v>19</v>
      </c>
      <c r="L6" s="49" t="s">
        <v>20</v>
      </c>
      <c r="M6" s="22" t="s">
        <v>21</v>
      </c>
      <c r="N6" s="22" t="s">
        <v>27</v>
      </c>
      <c r="O6" s="22" t="s">
        <v>22</v>
      </c>
      <c r="P6" s="22" t="s">
        <v>6</v>
      </c>
      <c r="Q6" s="24" t="s">
        <v>7</v>
      </c>
      <c r="R6" s="49" t="s">
        <v>8</v>
      </c>
      <c r="S6" s="49" t="s">
        <v>9</v>
      </c>
      <c r="T6" s="22" t="s">
        <v>23</v>
      </c>
      <c r="U6" s="22" t="s">
        <v>24</v>
      </c>
    </row>
    <row r="7" spans="1:21" ht="409.5" customHeight="1" thickTop="1" thickBot="1" x14ac:dyDescent="0.3">
      <c r="A7" s="25"/>
      <c r="B7" s="35">
        <v>1</v>
      </c>
      <c r="C7" s="36" t="s">
        <v>36</v>
      </c>
      <c r="D7" s="37">
        <v>15</v>
      </c>
      <c r="E7" s="38" t="s">
        <v>26</v>
      </c>
      <c r="F7" s="46" t="s">
        <v>37</v>
      </c>
      <c r="G7" s="61"/>
      <c r="H7" s="45" t="s">
        <v>29</v>
      </c>
      <c r="I7" s="38" t="s">
        <v>28</v>
      </c>
      <c r="J7" s="48" t="s">
        <v>32</v>
      </c>
      <c r="K7" s="36"/>
      <c r="L7" s="48" t="s">
        <v>34</v>
      </c>
      <c r="M7" s="48" t="s">
        <v>35</v>
      </c>
      <c r="N7" s="39" t="s">
        <v>33</v>
      </c>
      <c r="O7" s="40">
        <f>P7*D7</f>
        <v>772590</v>
      </c>
      <c r="P7" s="41">
        <v>51506</v>
      </c>
      <c r="Q7" s="62"/>
      <c r="R7" s="42">
        <f>D7*Q7</f>
        <v>0</v>
      </c>
      <c r="S7" s="43" t="str">
        <f t="shared" ref="S7" si="0">IF(ISNUMBER(Q7), IF(Q7&gt;P7,"NEVYHOVUJE","VYHOVUJE")," ")</f>
        <v xml:space="preserve"> </v>
      </c>
      <c r="T7" s="38"/>
      <c r="U7" s="44" t="s">
        <v>13</v>
      </c>
    </row>
    <row r="8" spans="1:21" ht="16.5" thickTop="1" thickBot="1" x14ac:dyDescent="0.3">
      <c r="C8"/>
      <c r="D8"/>
      <c r="E8"/>
      <c r="F8"/>
      <c r="G8"/>
      <c r="H8"/>
      <c r="I8"/>
      <c r="M8"/>
      <c r="N8"/>
      <c r="O8"/>
    </row>
    <row r="9" spans="1:21" ht="60.75" customHeight="1" thickTop="1" thickBot="1" x14ac:dyDescent="0.3">
      <c r="B9" s="50" t="s">
        <v>10</v>
      </c>
      <c r="C9" s="51"/>
      <c r="D9" s="51"/>
      <c r="E9" s="51"/>
      <c r="F9" s="51"/>
      <c r="G9" s="51"/>
      <c r="H9" s="26"/>
      <c r="I9" s="26"/>
      <c r="J9" s="26"/>
      <c r="K9" s="9"/>
      <c r="L9" s="9"/>
      <c r="M9" s="9"/>
      <c r="N9" s="27"/>
      <c r="O9" s="27"/>
      <c r="P9" s="28" t="s">
        <v>11</v>
      </c>
      <c r="Q9" s="52" t="s">
        <v>12</v>
      </c>
      <c r="R9" s="53"/>
      <c r="S9" s="54"/>
      <c r="T9" s="20"/>
      <c r="U9" s="29"/>
    </row>
    <row r="10" spans="1:21" ht="33" customHeight="1" thickTop="1" thickBot="1" x14ac:dyDescent="0.3">
      <c r="B10" s="55" t="s">
        <v>25</v>
      </c>
      <c r="C10" s="55"/>
      <c r="D10" s="55"/>
      <c r="E10" s="55"/>
      <c r="F10" s="55"/>
      <c r="G10" s="55"/>
      <c r="H10" s="30"/>
      <c r="K10" s="7"/>
      <c r="L10" s="7"/>
      <c r="M10" s="7"/>
      <c r="N10" s="31"/>
      <c r="O10" s="31"/>
      <c r="P10" s="32">
        <f>SUM(O7:O7)</f>
        <v>772590</v>
      </c>
      <c r="Q10" s="56">
        <f>SUM(R7:R7)</f>
        <v>0</v>
      </c>
      <c r="R10" s="57"/>
      <c r="S10" s="58"/>
    </row>
    <row r="11" spans="1:21" ht="14.25" customHeight="1" thickTop="1" x14ac:dyDescent="0.25"/>
    <row r="12" spans="1:21" ht="14.25" customHeight="1" x14ac:dyDescent="0.25"/>
    <row r="13" spans="1:21" ht="14.25" customHeight="1" x14ac:dyDescent="0.25"/>
    <row r="14" spans="1:21" ht="14.25" customHeight="1" x14ac:dyDescent="0.25"/>
    <row r="15" spans="1:21" x14ac:dyDescent="0.25">
      <c r="C15"/>
      <c r="E15"/>
      <c r="F15"/>
      <c r="I15"/>
    </row>
    <row r="16" spans="1:21" x14ac:dyDescent="0.25">
      <c r="C16"/>
      <c r="E16"/>
      <c r="F16"/>
      <c r="I16"/>
    </row>
    <row r="17" spans="3:9" x14ac:dyDescent="0.25">
      <c r="C17"/>
      <c r="E17"/>
      <c r="F17"/>
      <c r="I17"/>
    </row>
    <row r="18" spans="3:9" x14ac:dyDescent="0.25">
      <c r="C18"/>
      <c r="E18"/>
      <c r="F18"/>
      <c r="I18"/>
    </row>
    <row r="19" spans="3:9" x14ac:dyDescent="0.25">
      <c r="C19"/>
      <c r="E19"/>
      <c r="F19"/>
      <c r="I19"/>
    </row>
    <row r="20" spans="3:9" x14ac:dyDescent="0.25">
      <c r="C20"/>
      <c r="E20"/>
      <c r="F20"/>
      <c r="I20"/>
    </row>
    <row r="21" spans="3:9" x14ac:dyDescent="0.25">
      <c r="C21"/>
      <c r="E21"/>
      <c r="F21"/>
      <c r="I21"/>
    </row>
    <row r="22" spans="3:9" x14ac:dyDescent="0.25">
      <c r="C22"/>
      <c r="E22"/>
      <c r="F22"/>
      <c r="I22"/>
    </row>
    <row r="23" spans="3:9" x14ac:dyDescent="0.25">
      <c r="C23"/>
      <c r="E23"/>
      <c r="F23"/>
      <c r="I23"/>
    </row>
    <row r="24" spans="3:9" x14ac:dyDescent="0.25">
      <c r="C24"/>
      <c r="E24"/>
      <c r="F24"/>
      <c r="I24"/>
    </row>
    <row r="25" spans="3:9" x14ac:dyDescent="0.25">
      <c r="C25"/>
      <c r="E25"/>
      <c r="F25"/>
      <c r="I25"/>
    </row>
    <row r="26" spans="3:9" x14ac:dyDescent="0.25">
      <c r="C26"/>
      <c r="E26"/>
      <c r="F26"/>
      <c r="I26"/>
    </row>
    <row r="27" spans="3:9" x14ac:dyDescent="0.25">
      <c r="C27"/>
      <c r="E27"/>
      <c r="F27"/>
      <c r="I27"/>
    </row>
    <row r="28" spans="3:9" x14ac:dyDescent="0.25">
      <c r="C28"/>
      <c r="E28"/>
      <c r="F28"/>
      <c r="I28"/>
    </row>
    <row r="29" spans="3:9" x14ac:dyDescent="0.25">
      <c r="C29"/>
      <c r="E29"/>
      <c r="F29"/>
      <c r="I29"/>
    </row>
    <row r="30" spans="3:9" x14ac:dyDescent="0.25">
      <c r="C30"/>
      <c r="E30"/>
      <c r="F30"/>
      <c r="I30"/>
    </row>
    <row r="31" spans="3:9" x14ac:dyDescent="0.25">
      <c r="C31"/>
      <c r="E31"/>
      <c r="F31"/>
      <c r="I31"/>
    </row>
    <row r="32" spans="3:9" x14ac:dyDescent="0.25">
      <c r="C32"/>
      <c r="E32"/>
      <c r="F32"/>
      <c r="I32"/>
    </row>
    <row r="33" spans="3:9" x14ac:dyDescent="0.25">
      <c r="C33"/>
      <c r="E33"/>
      <c r="F33"/>
      <c r="I33"/>
    </row>
    <row r="34" spans="3:9" x14ac:dyDescent="0.25">
      <c r="C34"/>
      <c r="E34"/>
      <c r="F34"/>
      <c r="I34"/>
    </row>
    <row r="35" spans="3:9" x14ac:dyDescent="0.25">
      <c r="C35"/>
      <c r="E35"/>
      <c r="F35"/>
      <c r="I35"/>
    </row>
    <row r="36" spans="3:9" x14ac:dyDescent="0.25">
      <c r="C36"/>
      <c r="E36"/>
      <c r="F36"/>
      <c r="I36"/>
    </row>
    <row r="37" spans="3:9" x14ac:dyDescent="0.25">
      <c r="C37"/>
      <c r="E37"/>
      <c r="F37"/>
      <c r="I37"/>
    </row>
    <row r="38" spans="3:9" x14ac:dyDescent="0.25">
      <c r="C38"/>
      <c r="E38"/>
      <c r="F38"/>
      <c r="I38"/>
    </row>
    <row r="39" spans="3:9" x14ac:dyDescent="0.25">
      <c r="C39"/>
      <c r="E39"/>
      <c r="F39"/>
      <c r="I39"/>
    </row>
    <row r="40" spans="3:9" x14ac:dyDescent="0.25">
      <c r="C40"/>
      <c r="E40"/>
      <c r="F40"/>
      <c r="I40"/>
    </row>
    <row r="41" spans="3:9" x14ac:dyDescent="0.25">
      <c r="C41"/>
      <c r="E41"/>
      <c r="F41"/>
      <c r="I41"/>
    </row>
    <row r="42" spans="3:9" x14ac:dyDescent="0.25">
      <c r="C42"/>
      <c r="E42"/>
      <c r="F42"/>
      <c r="I42"/>
    </row>
    <row r="43" spans="3:9" x14ac:dyDescent="0.25">
      <c r="C43"/>
      <c r="E43"/>
      <c r="F43"/>
      <c r="I43"/>
    </row>
    <row r="44" spans="3:9" x14ac:dyDescent="0.25">
      <c r="C44"/>
      <c r="E44"/>
      <c r="F44"/>
      <c r="I44"/>
    </row>
    <row r="45" spans="3:9" x14ac:dyDescent="0.25">
      <c r="C45"/>
      <c r="E45"/>
      <c r="F45"/>
      <c r="I45"/>
    </row>
    <row r="46" spans="3:9" x14ac:dyDescent="0.25">
      <c r="C46"/>
      <c r="E46"/>
      <c r="F46"/>
      <c r="I46"/>
    </row>
    <row r="47" spans="3:9" x14ac:dyDescent="0.25">
      <c r="C47"/>
      <c r="E47"/>
      <c r="F47"/>
      <c r="I47"/>
    </row>
    <row r="48" spans="3:9" x14ac:dyDescent="0.25">
      <c r="C48"/>
      <c r="E48"/>
      <c r="F48"/>
      <c r="I48"/>
    </row>
    <row r="49" spans="3:9" x14ac:dyDescent="0.25">
      <c r="C49"/>
      <c r="E49"/>
      <c r="F49"/>
      <c r="I49"/>
    </row>
    <row r="50" spans="3:9" x14ac:dyDescent="0.25">
      <c r="C50"/>
      <c r="E50"/>
      <c r="F50"/>
      <c r="I50"/>
    </row>
    <row r="51" spans="3:9" x14ac:dyDescent="0.25">
      <c r="C51"/>
      <c r="E51"/>
      <c r="F51"/>
      <c r="I51"/>
    </row>
    <row r="52" spans="3:9" x14ac:dyDescent="0.25">
      <c r="C52"/>
      <c r="E52"/>
      <c r="F52"/>
      <c r="I52"/>
    </row>
    <row r="53" spans="3:9" x14ac:dyDescent="0.25">
      <c r="C53"/>
      <c r="E53"/>
      <c r="F53"/>
      <c r="I53"/>
    </row>
    <row r="54" spans="3:9" x14ac:dyDescent="0.25">
      <c r="C54"/>
      <c r="E54"/>
      <c r="F54"/>
      <c r="I54"/>
    </row>
    <row r="55" spans="3:9" x14ac:dyDescent="0.25">
      <c r="C55"/>
      <c r="E55"/>
      <c r="F55"/>
      <c r="I55"/>
    </row>
    <row r="56" spans="3:9" x14ac:dyDescent="0.25">
      <c r="C56"/>
      <c r="E56"/>
      <c r="F56"/>
      <c r="I56"/>
    </row>
    <row r="57" spans="3:9" x14ac:dyDescent="0.25">
      <c r="C57"/>
      <c r="E57"/>
      <c r="F57"/>
      <c r="I57"/>
    </row>
    <row r="58" spans="3:9" x14ac:dyDescent="0.25">
      <c r="C58"/>
      <c r="E58"/>
      <c r="F58"/>
      <c r="I58"/>
    </row>
    <row r="59" spans="3:9" x14ac:dyDescent="0.25">
      <c r="C59"/>
      <c r="E59"/>
      <c r="F59"/>
      <c r="I59"/>
    </row>
    <row r="60" spans="3:9" x14ac:dyDescent="0.25">
      <c r="C60"/>
      <c r="E60"/>
      <c r="F60"/>
      <c r="I60"/>
    </row>
    <row r="61" spans="3:9" x14ac:dyDescent="0.25">
      <c r="C61"/>
      <c r="E61"/>
      <c r="F61"/>
      <c r="I61"/>
    </row>
    <row r="62" spans="3:9" x14ac:dyDescent="0.25">
      <c r="C62"/>
      <c r="E62"/>
      <c r="F62"/>
      <c r="I62"/>
    </row>
    <row r="63" spans="3:9" x14ac:dyDescent="0.25">
      <c r="C63"/>
      <c r="E63"/>
      <c r="F63"/>
      <c r="I63"/>
    </row>
    <row r="64" spans="3:9" x14ac:dyDescent="0.25">
      <c r="C64"/>
      <c r="E64"/>
      <c r="F64"/>
      <c r="I64"/>
    </row>
    <row r="65" spans="3:9" x14ac:dyDescent="0.25">
      <c r="C65"/>
      <c r="E65"/>
      <c r="F65"/>
      <c r="I65"/>
    </row>
    <row r="66" spans="3:9" x14ac:dyDescent="0.25">
      <c r="C66"/>
      <c r="E66"/>
      <c r="F66"/>
      <c r="I66"/>
    </row>
    <row r="67" spans="3:9" x14ac:dyDescent="0.25">
      <c r="C67"/>
      <c r="E67"/>
      <c r="F67"/>
      <c r="I67"/>
    </row>
    <row r="68" spans="3:9" x14ac:dyDescent="0.25">
      <c r="C68"/>
      <c r="E68"/>
      <c r="F68"/>
      <c r="I68"/>
    </row>
    <row r="69" spans="3:9" x14ac:dyDescent="0.25">
      <c r="C69"/>
      <c r="E69"/>
      <c r="F69"/>
      <c r="I69"/>
    </row>
    <row r="70" spans="3:9" x14ac:dyDescent="0.25">
      <c r="C70"/>
      <c r="E70"/>
      <c r="F70"/>
      <c r="I70"/>
    </row>
    <row r="71" spans="3:9" x14ac:dyDescent="0.25">
      <c r="C71"/>
      <c r="E71"/>
      <c r="F71"/>
      <c r="I71"/>
    </row>
    <row r="72" spans="3:9" x14ac:dyDescent="0.25">
      <c r="C72"/>
      <c r="E72"/>
      <c r="F72"/>
      <c r="I72"/>
    </row>
    <row r="73" spans="3:9" x14ac:dyDescent="0.25">
      <c r="C73"/>
      <c r="E73"/>
      <c r="F73"/>
      <c r="I73"/>
    </row>
    <row r="74" spans="3:9" x14ac:dyDescent="0.25">
      <c r="C74"/>
      <c r="E74"/>
      <c r="F74"/>
      <c r="I74"/>
    </row>
    <row r="75" spans="3:9" x14ac:dyDescent="0.25">
      <c r="C75"/>
      <c r="E75"/>
      <c r="F75"/>
      <c r="I75"/>
    </row>
    <row r="76" spans="3:9" x14ac:dyDescent="0.25">
      <c r="C76"/>
      <c r="E76"/>
      <c r="F76"/>
      <c r="I76"/>
    </row>
    <row r="77" spans="3:9" x14ac:dyDescent="0.25">
      <c r="C77"/>
      <c r="E77"/>
      <c r="F77"/>
      <c r="I77"/>
    </row>
    <row r="78" spans="3:9" x14ac:dyDescent="0.25">
      <c r="C78"/>
      <c r="E78"/>
      <c r="F78"/>
      <c r="I78"/>
    </row>
    <row r="79" spans="3:9" x14ac:dyDescent="0.25">
      <c r="C79"/>
      <c r="E79"/>
      <c r="F79"/>
      <c r="I79"/>
    </row>
    <row r="80" spans="3:9" x14ac:dyDescent="0.25">
      <c r="C80"/>
      <c r="E80"/>
      <c r="F80"/>
      <c r="I80"/>
    </row>
    <row r="81" spans="3:9" x14ac:dyDescent="0.25">
      <c r="C81"/>
      <c r="E81"/>
      <c r="F81"/>
      <c r="I81"/>
    </row>
    <row r="82" spans="3:9" x14ac:dyDescent="0.25">
      <c r="C82"/>
      <c r="E82"/>
      <c r="F82"/>
      <c r="I82"/>
    </row>
    <row r="83" spans="3:9" x14ac:dyDescent="0.25">
      <c r="C83"/>
      <c r="E83"/>
      <c r="F83"/>
      <c r="I83"/>
    </row>
    <row r="84" spans="3:9" x14ac:dyDescent="0.25">
      <c r="C84"/>
      <c r="E84"/>
      <c r="F84"/>
      <c r="I84"/>
    </row>
    <row r="85" spans="3:9" x14ac:dyDescent="0.25">
      <c r="C85"/>
      <c r="E85"/>
      <c r="F85"/>
      <c r="I85"/>
    </row>
    <row r="86" spans="3:9" x14ac:dyDescent="0.25">
      <c r="C86"/>
      <c r="E86"/>
      <c r="F86"/>
      <c r="I86"/>
    </row>
    <row r="87" spans="3:9" x14ac:dyDescent="0.25">
      <c r="C87"/>
      <c r="E87"/>
      <c r="F87"/>
      <c r="I87"/>
    </row>
    <row r="88" spans="3:9" x14ac:dyDescent="0.25">
      <c r="C88"/>
      <c r="E88"/>
      <c r="F88"/>
      <c r="I88"/>
    </row>
    <row r="89" spans="3:9" x14ac:dyDescent="0.25">
      <c r="C89"/>
      <c r="E89"/>
      <c r="F89"/>
      <c r="I89"/>
    </row>
    <row r="90" spans="3:9" x14ac:dyDescent="0.25">
      <c r="C90"/>
      <c r="E90"/>
      <c r="F90"/>
      <c r="I90"/>
    </row>
    <row r="91" spans="3:9" x14ac:dyDescent="0.25">
      <c r="C91"/>
      <c r="E91"/>
      <c r="F91"/>
      <c r="I91"/>
    </row>
    <row r="92" spans="3:9" x14ac:dyDescent="0.25">
      <c r="C92"/>
      <c r="E92"/>
      <c r="F92"/>
      <c r="I92"/>
    </row>
    <row r="93" spans="3:9" x14ac:dyDescent="0.25">
      <c r="C93"/>
      <c r="E93"/>
      <c r="F93"/>
      <c r="I93"/>
    </row>
    <row r="94" spans="3:9" x14ac:dyDescent="0.25">
      <c r="C94"/>
      <c r="E94"/>
      <c r="F94"/>
      <c r="I94"/>
    </row>
    <row r="95" spans="3:9" x14ac:dyDescent="0.25">
      <c r="C95"/>
      <c r="E95"/>
      <c r="F95"/>
      <c r="I95"/>
    </row>
    <row r="96" spans="3:9" x14ac:dyDescent="0.25">
      <c r="C96"/>
      <c r="E96"/>
      <c r="F96"/>
      <c r="I96"/>
    </row>
    <row r="97" spans="3:9" x14ac:dyDescent="0.25">
      <c r="C97"/>
      <c r="E97"/>
      <c r="F97"/>
      <c r="I97"/>
    </row>
    <row r="98" spans="3:9" x14ac:dyDescent="0.25">
      <c r="C98"/>
      <c r="E98"/>
      <c r="F98"/>
      <c r="I98"/>
    </row>
    <row r="99" spans="3:9" x14ac:dyDescent="0.25">
      <c r="C99"/>
      <c r="E99"/>
      <c r="F99"/>
      <c r="I99"/>
    </row>
    <row r="100" spans="3:9" x14ac:dyDescent="0.25">
      <c r="C100"/>
      <c r="E100"/>
      <c r="F100"/>
      <c r="I100"/>
    </row>
    <row r="101" spans="3:9" x14ac:dyDescent="0.25">
      <c r="C101"/>
      <c r="E101"/>
      <c r="F101"/>
      <c r="I101"/>
    </row>
    <row r="102" spans="3:9" x14ac:dyDescent="0.25">
      <c r="C102"/>
      <c r="E102"/>
      <c r="F102"/>
      <c r="I102"/>
    </row>
    <row r="103" spans="3:9" x14ac:dyDescent="0.25">
      <c r="C103"/>
      <c r="E103"/>
      <c r="F103"/>
      <c r="I103"/>
    </row>
    <row r="104" spans="3:9" x14ac:dyDescent="0.25">
      <c r="C104"/>
      <c r="E104"/>
      <c r="F104"/>
      <c r="I104"/>
    </row>
    <row r="105" spans="3:9" x14ac:dyDescent="0.25">
      <c r="C105"/>
      <c r="E105"/>
      <c r="F105"/>
      <c r="I105"/>
    </row>
    <row r="106" spans="3:9" x14ac:dyDescent="0.25">
      <c r="C106"/>
      <c r="E106"/>
      <c r="F106"/>
      <c r="I106"/>
    </row>
    <row r="107" spans="3:9" x14ac:dyDescent="0.25">
      <c r="C107"/>
      <c r="E107"/>
      <c r="F107"/>
      <c r="I107"/>
    </row>
    <row r="108" spans="3:9" x14ac:dyDescent="0.25">
      <c r="C108"/>
      <c r="E108"/>
      <c r="F108"/>
      <c r="I108"/>
    </row>
    <row r="109" spans="3:9" x14ac:dyDescent="0.25">
      <c r="C109"/>
      <c r="E109"/>
      <c r="F109"/>
      <c r="I109"/>
    </row>
    <row r="110" spans="3:9" x14ac:dyDescent="0.25">
      <c r="C110"/>
      <c r="E110"/>
      <c r="F110"/>
      <c r="I110"/>
    </row>
    <row r="111" spans="3:9" x14ac:dyDescent="0.25">
      <c r="C111"/>
      <c r="E111"/>
      <c r="F111"/>
      <c r="I111"/>
    </row>
    <row r="112" spans="3:9" x14ac:dyDescent="0.25">
      <c r="C112"/>
      <c r="E112"/>
      <c r="F112"/>
      <c r="I112"/>
    </row>
    <row r="113" spans="3:9" x14ac:dyDescent="0.25">
      <c r="C113"/>
      <c r="E113"/>
      <c r="F113"/>
      <c r="I113"/>
    </row>
    <row r="114" spans="3:9" x14ac:dyDescent="0.25">
      <c r="C114"/>
      <c r="E114"/>
      <c r="F114"/>
      <c r="I114"/>
    </row>
    <row r="115" spans="3:9" x14ac:dyDescent="0.25">
      <c r="C115"/>
      <c r="E115"/>
      <c r="F115"/>
      <c r="I115"/>
    </row>
    <row r="116" spans="3:9" x14ac:dyDescent="0.25">
      <c r="C116"/>
      <c r="E116"/>
      <c r="F116"/>
      <c r="I116"/>
    </row>
    <row r="117" spans="3:9" x14ac:dyDescent="0.25">
      <c r="C117"/>
      <c r="E117"/>
      <c r="F117"/>
      <c r="I117"/>
    </row>
    <row r="118" spans="3:9" x14ac:dyDescent="0.25">
      <c r="C118"/>
      <c r="E118"/>
      <c r="F118"/>
      <c r="I118"/>
    </row>
    <row r="119" spans="3:9" x14ac:dyDescent="0.25">
      <c r="C119"/>
      <c r="E119"/>
      <c r="F119"/>
      <c r="I119"/>
    </row>
    <row r="120" spans="3:9" x14ac:dyDescent="0.25">
      <c r="C120"/>
      <c r="E120"/>
      <c r="F120"/>
      <c r="I120"/>
    </row>
    <row r="121" spans="3:9" x14ac:dyDescent="0.25">
      <c r="C121"/>
      <c r="E121"/>
      <c r="F121"/>
      <c r="I121"/>
    </row>
    <row r="122" spans="3:9" x14ac:dyDescent="0.25">
      <c r="C122"/>
      <c r="E122"/>
      <c r="F122"/>
      <c r="I122"/>
    </row>
    <row r="123" spans="3:9" x14ac:dyDescent="0.25">
      <c r="C123"/>
      <c r="E123"/>
      <c r="F123"/>
      <c r="I123"/>
    </row>
    <row r="124" spans="3:9" x14ac:dyDescent="0.25">
      <c r="C124"/>
      <c r="E124"/>
      <c r="F124"/>
      <c r="I124"/>
    </row>
    <row r="125" spans="3:9" x14ac:dyDescent="0.25">
      <c r="C125"/>
      <c r="E125"/>
      <c r="F125"/>
      <c r="I125"/>
    </row>
    <row r="126" spans="3:9" x14ac:dyDescent="0.25">
      <c r="C126"/>
      <c r="E126"/>
      <c r="F126"/>
      <c r="I126"/>
    </row>
    <row r="127" spans="3:9" x14ac:dyDescent="0.25">
      <c r="C127"/>
      <c r="E127"/>
      <c r="F127"/>
      <c r="I127"/>
    </row>
    <row r="128" spans="3:9" x14ac:dyDescent="0.25">
      <c r="C128"/>
      <c r="E128"/>
      <c r="F128"/>
      <c r="I128"/>
    </row>
    <row r="129" spans="3:9" x14ac:dyDescent="0.25">
      <c r="C129"/>
      <c r="E129"/>
      <c r="F129"/>
      <c r="I129"/>
    </row>
    <row r="130" spans="3:9" x14ac:dyDescent="0.25">
      <c r="C130"/>
      <c r="E130"/>
      <c r="F130"/>
      <c r="I130"/>
    </row>
    <row r="131" spans="3:9" x14ac:dyDescent="0.25">
      <c r="C131"/>
      <c r="E131"/>
      <c r="F131"/>
      <c r="I131"/>
    </row>
    <row r="132" spans="3:9" x14ac:dyDescent="0.25">
      <c r="C132"/>
      <c r="E132"/>
      <c r="F132"/>
      <c r="I132"/>
    </row>
    <row r="133" spans="3:9" x14ac:dyDescent="0.25">
      <c r="C133"/>
      <c r="E133"/>
      <c r="F133"/>
      <c r="I133"/>
    </row>
    <row r="134" spans="3:9" x14ac:dyDescent="0.25">
      <c r="C134"/>
      <c r="E134"/>
      <c r="F134"/>
      <c r="I134"/>
    </row>
    <row r="135" spans="3:9" x14ac:dyDescent="0.25">
      <c r="C135"/>
      <c r="E135"/>
      <c r="F135"/>
      <c r="I135"/>
    </row>
    <row r="136" spans="3:9" x14ac:dyDescent="0.25">
      <c r="C136"/>
      <c r="E136"/>
      <c r="F136"/>
      <c r="I136"/>
    </row>
    <row r="137" spans="3:9" x14ac:dyDescent="0.25">
      <c r="C137"/>
      <c r="E137"/>
      <c r="F137"/>
      <c r="I137"/>
    </row>
    <row r="138" spans="3:9" x14ac:dyDescent="0.25">
      <c r="C138"/>
      <c r="E138"/>
      <c r="F138"/>
      <c r="I138"/>
    </row>
    <row r="139" spans="3:9" x14ac:dyDescent="0.25">
      <c r="C139"/>
      <c r="E139"/>
      <c r="F139"/>
      <c r="I139"/>
    </row>
    <row r="140" spans="3:9" x14ac:dyDescent="0.25">
      <c r="C140"/>
      <c r="E140"/>
      <c r="F140"/>
      <c r="I140"/>
    </row>
    <row r="141" spans="3:9" x14ac:dyDescent="0.25">
      <c r="C141"/>
      <c r="E141"/>
      <c r="F141"/>
      <c r="I141"/>
    </row>
    <row r="142" spans="3:9" x14ac:dyDescent="0.25">
      <c r="C142"/>
      <c r="E142"/>
      <c r="F142"/>
      <c r="I142"/>
    </row>
    <row r="143" spans="3:9" x14ac:dyDescent="0.25">
      <c r="C143"/>
      <c r="E143"/>
      <c r="F143"/>
      <c r="I143"/>
    </row>
    <row r="144" spans="3:9" x14ac:dyDescent="0.25">
      <c r="C144"/>
      <c r="E144"/>
      <c r="F144"/>
      <c r="I144"/>
    </row>
    <row r="145" spans="3:9" x14ac:dyDescent="0.25">
      <c r="C145"/>
      <c r="E145"/>
      <c r="F145"/>
      <c r="I145"/>
    </row>
    <row r="146" spans="3:9" x14ac:dyDescent="0.25">
      <c r="C146"/>
      <c r="E146"/>
      <c r="F146"/>
      <c r="I146"/>
    </row>
    <row r="147" spans="3:9" x14ac:dyDescent="0.25">
      <c r="C147"/>
      <c r="E147"/>
      <c r="F147"/>
      <c r="I147"/>
    </row>
    <row r="148" spans="3:9" x14ac:dyDescent="0.25">
      <c r="C148"/>
      <c r="E148"/>
      <c r="F148"/>
      <c r="I148"/>
    </row>
    <row r="149" spans="3:9" x14ac:dyDescent="0.25">
      <c r="C149"/>
      <c r="E149"/>
      <c r="F149"/>
      <c r="I149"/>
    </row>
    <row r="150" spans="3:9" x14ac:dyDescent="0.25">
      <c r="C150"/>
      <c r="E150"/>
      <c r="F150"/>
      <c r="I150"/>
    </row>
    <row r="151" spans="3:9" x14ac:dyDescent="0.25">
      <c r="C151"/>
      <c r="E151"/>
      <c r="F151"/>
      <c r="I151"/>
    </row>
    <row r="152" spans="3:9" x14ac:dyDescent="0.25">
      <c r="C152"/>
      <c r="E152"/>
      <c r="F152"/>
      <c r="I152"/>
    </row>
    <row r="153" spans="3:9" x14ac:dyDescent="0.25">
      <c r="C153"/>
      <c r="E153"/>
      <c r="F153"/>
      <c r="I153"/>
    </row>
    <row r="154" spans="3:9" x14ac:dyDescent="0.25">
      <c r="C154"/>
      <c r="E154"/>
      <c r="F154"/>
      <c r="I154"/>
    </row>
    <row r="155" spans="3:9" x14ac:dyDescent="0.25">
      <c r="C155"/>
      <c r="E155"/>
      <c r="F155"/>
      <c r="I155"/>
    </row>
    <row r="156" spans="3:9" x14ac:dyDescent="0.25">
      <c r="C156"/>
      <c r="E156"/>
      <c r="F156"/>
      <c r="I156"/>
    </row>
    <row r="157" spans="3:9" x14ac:dyDescent="0.25">
      <c r="C157"/>
      <c r="E157"/>
      <c r="F157"/>
      <c r="I157"/>
    </row>
    <row r="158" spans="3:9" x14ac:dyDescent="0.25">
      <c r="C158"/>
      <c r="E158"/>
      <c r="F158"/>
      <c r="I158"/>
    </row>
    <row r="159" spans="3:9" x14ac:dyDescent="0.25">
      <c r="C159"/>
      <c r="E159"/>
      <c r="F159"/>
      <c r="I159"/>
    </row>
    <row r="160" spans="3:9" x14ac:dyDescent="0.25">
      <c r="C160"/>
      <c r="E160"/>
      <c r="F160"/>
      <c r="I160"/>
    </row>
    <row r="161" spans="3:9" x14ac:dyDescent="0.25">
      <c r="C161"/>
      <c r="E161"/>
      <c r="F161"/>
      <c r="I161"/>
    </row>
    <row r="162" spans="3:9" x14ac:dyDescent="0.25">
      <c r="C162"/>
      <c r="E162"/>
      <c r="F162"/>
      <c r="I162"/>
    </row>
    <row r="163" spans="3:9" x14ac:dyDescent="0.25">
      <c r="C163"/>
      <c r="E163"/>
      <c r="F163"/>
      <c r="I163"/>
    </row>
    <row r="164" spans="3:9" x14ac:dyDescent="0.25">
      <c r="C164"/>
      <c r="E164"/>
      <c r="F164"/>
      <c r="I164"/>
    </row>
    <row r="165" spans="3:9" x14ac:dyDescent="0.25">
      <c r="C165"/>
      <c r="E165"/>
      <c r="F165"/>
      <c r="I165"/>
    </row>
    <row r="166" spans="3:9" x14ac:dyDescent="0.25">
      <c r="C166"/>
      <c r="E166"/>
      <c r="F166"/>
      <c r="I166"/>
    </row>
    <row r="167" spans="3:9" x14ac:dyDescent="0.25">
      <c r="C167"/>
      <c r="E167"/>
      <c r="F167"/>
      <c r="I167"/>
    </row>
    <row r="168" spans="3:9" x14ac:dyDescent="0.25">
      <c r="C168"/>
      <c r="E168"/>
      <c r="F168"/>
      <c r="I168"/>
    </row>
    <row r="169" spans="3:9" x14ac:dyDescent="0.25">
      <c r="C169"/>
      <c r="E169"/>
      <c r="F169"/>
      <c r="I169"/>
    </row>
    <row r="170" spans="3:9" x14ac:dyDescent="0.25">
      <c r="C170"/>
      <c r="E170"/>
      <c r="F170"/>
      <c r="I170"/>
    </row>
    <row r="171" spans="3:9" x14ac:dyDescent="0.25">
      <c r="C171"/>
      <c r="E171"/>
      <c r="F171"/>
      <c r="I171"/>
    </row>
    <row r="172" spans="3:9" x14ac:dyDescent="0.25">
      <c r="C172"/>
      <c r="E172"/>
      <c r="F172"/>
      <c r="I172"/>
    </row>
    <row r="173" spans="3:9" x14ac:dyDescent="0.25">
      <c r="C173"/>
      <c r="E173"/>
      <c r="F173"/>
      <c r="I173"/>
    </row>
    <row r="174" spans="3:9" x14ac:dyDescent="0.25">
      <c r="C174"/>
      <c r="E174"/>
      <c r="F174"/>
      <c r="I174"/>
    </row>
    <row r="175" spans="3:9" x14ac:dyDescent="0.25">
      <c r="C175"/>
      <c r="E175"/>
      <c r="F175"/>
      <c r="I175"/>
    </row>
    <row r="176" spans="3:9" x14ac:dyDescent="0.25">
      <c r="C176"/>
      <c r="E176"/>
      <c r="F176"/>
      <c r="I176"/>
    </row>
    <row r="177" spans="3:9" x14ac:dyDescent="0.25">
      <c r="C177"/>
      <c r="E177"/>
      <c r="F177"/>
      <c r="I177"/>
    </row>
    <row r="178" spans="3:9" x14ac:dyDescent="0.25">
      <c r="C178"/>
      <c r="E178"/>
      <c r="F178"/>
      <c r="I178"/>
    </row>
    <row r="179" spans="3:9" x14ac:dyDescent="0.25">
      <c r="C179"/>
      <c r="E179"/>
      <c r="F179"/>
      <c r="I179"/>
    </row>
    <row r="180" spans="3:9" x14ac:dyDescent="0.25">
      <c r="C180"/>
      <c r="E180"/>
      <c r="F180"/>
      <c r="I180"/>
    </row>
    <row r="181" spans="3:9" x14ac:dyDescent="0.25">
      <c r="C181"/>
      <c r="E181"/>
      <c r="F181"/>
      <c r="I181"/>
    </row>
    <row r="182" spans="3:9" x14ac:dyDescent="0.25">
      <c r="C182"/>
      <c r="E182"/>
      <c r="F182"/>
      <c r="I182"/>
    </row>
    <row r="183" spans="3:9" x14ac:dyDescent="0.25">
      <c r="C183"/>
      <c r="E183"/>
      <c r="F183"/>
      <c r="I183"/>
    </row>
    <row r="184" spans="3:9" x14ac:dyDescent="0.25">
      <c r="C184"/>
      <c r="E184"/>
      <c r="F184"/>
      <c r="I184"/>
    </row>
    <row r="185" spans="3:9" x14ac:dyDescent="0.25">
      <c r="C185"/>
      <c r="E185"/>
      <c r="F185"/>
      <c r="I185"/>
    </row>
    <row r="186" spans="3:9" x14ac:dyDescent="0.25">
      <c r="C186"/>
      <c r="E186"/>
      <c r="F186"/>
      <c r="I186"/>
    </row>
    <row r="187" spans="3:9" x14ac:dyDescent="0.25">
      <c r="C187"/>
      <c r="E187"/>
      <c r="F187"/>
      <c r="I187"/>
    </row>
    <row r="188" spans="3:9" x14ac:dyDescent="0.25">
      <c r="C188"/>
      <c r="E188"/>
      <c r="F188"/>
      <c r="I188"/>
    </row>
    <row r="189" spans="3:9" x14ac:dyDescent="0.25">
      <c r="C189"/>
      <c r="E189"/>
      <c r="F189"/>
      <c r="I189"/>
    </row>
    <row r="190" spans="3:9" x14ac:dyDescent="0.25">
      <c r="C190"/>
      <c r="E190"/>
      <c r="F190"/>
      <c r="I190"/>
    </row>
    <row r="191" spans="3:9" x14ac:dyDescent="0.25">
      <c r="C191"/>
      <c r="E191"/>
      <c r="F191"/>
      <c r="I191"/>
    </row>
    <row r="192" spans="3:9" x14ac:dyDescent="0.25">
      <c r="C192"/>
      <c r="E192"/>
      <c r="F192"/>
      <c r="I192"/>
    </row>
    <row r="193" spans="3:9" x14ac:dyDescent="0.25">
      <c r="C193"/>
      <c r="E193"/>
      <c r="F193"/>
      <c r="I193"/>
    </row>
    <row r="194" spans="3:9" x14ac:dyDescent="0.25">
      <c r="C194"/>
      <c r="E194"/>
      <c r="F194"/>
      <c r="I194"/>
    </row>
    <row r="195" spans="3:9" x14ac:dyDescent="0.25">
      <c r="C195"/>
      <c r="E195"/>
      <c r="F195"/>
      <c r="I195"/>
    </row>
    <row r="196" spans="3:9" x14ac:dyDescent="0.25">
      <c r="C196"/>
      <c r="E196"/>
      <c r="F196"/>
      <c r="I196"/>
    </row>
    <row r="197" spans="3:9" x14ac:dyDescent="0.25">
      <c r="C197"/>
      <c r="E197"/>
      <c r="F197"/>
      <c r="I197"/>
    </row>
    <row r="198" spans="3:9" x14ac:dyDescent="0.25">
      <c r="C198"/>
      <c r="E198"/>
      <c r="F198"/>
      <c r="I198"/>
    </row>
    <row r="199" spans="3:9" x14ac:dyDescent="0.25">
      <c r="C199"/>
      <c r="E199"/>
      <c r="F199"/>
      <c r="I199"/>
    </row>
    <row r="200" spans="3:9" x14ac:dyDescent="0.25">
      <c r="C200"/>
      <c r="E200"/>
      <c r="F200"/>
      <c r="I200"/>
    </row>
    <row r="201" spans="3:9" x14ac:dyDescent="0.25">
      <c r="C201"/>
      <c r="E201"/>
      <c r="F201"/>
      <c r="I201"/>
    </row>
    <row r="202" spans="3:9" x14ac:dyDescent="0.25">
      <c r="C202"/>
      <c r="E202"/>
      <c r="F202"/>
      <c r="I202"/>
    </row>
    <row r="203" spans="3:9" x14ac:dyDescent="0.25">
      <c r="C203"/>
      <c r="E203"/>
      <c r="F203"/>
      <c r="I203"/>
    </row>
    <row r="204" spans="3:9" x14ac:dyDescent="0.25">
      <c r="C204"/>
      <c r="E204"/>
      <c r="F204"/>
      <c r="I204"/>
    </row>
    <row r="205" spans="3:9" x14ac:dyDescent="0.25">
      <c r="C205"/>
      <c r="E205"/>
      <c r="F205"/>
      <c r="I205"/>
    </row>
    <row r="206" spans="3:9" x14ac:dyDescent="0.25">
      <c r="C206"/>
      <c r="E206"/>
      <c r="F206"/>
      <c r="I206"/>
    </row>
    <row r="207" spans="3:9" x14ac:dyDescent="0.25">
      <c r="C207"/>
      <c r="E207"/>
      <c r="F207"/>
      <c r="I207"/>
    </row>
    <row r="208" spans="3:9" x14ac:dyDescent="0.25">
      <c r="C208"/>
      <c r="E208"/>
      <c r="F208"/>
      <c r="I208"/>
    </row>
  </sheetData>
  <sheetProtection algorithmName="SHA-512" hashValue="XUN+S7QbKcMiBYNGlWVF2s06ZRow4UafUg6F8fci7jVJa4wUyBamn1WULTcpdGMNS3UEFsbb/2d/4Rgds14N9Q==" saltValue="lqNO6oHNTEFnmrLv94SGPQ==" spinCount="100000" sheet="1" objects="1" scenarios="1"/>
  <mergeCells count="5">
    <mergeCell ref="B9:G9"/>
    <mergeCell ref="Q9:S9"/>
    <mergeCell ref="B10:G10"/>
    <mergeCell ref="Q10:S10"/>
    <mergeCell ref="B1:D1"/>
  </mergeCells>
  <conditionalFormatting sqref="B7">
    <cfRule type="cellIs" dxfId="8" priority="118" operator="greaterThanOrEqual">
      <formula>1</formula>
    </cfRule>
    <cfRule type="containsBlanks" dxfId="7" priority="121">
      <formula>LEN(TRIM(B7))=0</formula>
    </cfRule>
  </conditionalFormatting>
  <conditionalFormatting sqref="D7">
    <cfRule type="containsBlanks" dxfId="6" priority="1">
      <formula>LEN(TRIM(D7))=0</formula>
    </cfRule>
  </conditionalFormatting>
  <conditionalFormatting sqref="G7 Q7">
    <cfRule type="notContainsBlanks" dxfId="5" priority="103">
      <formula>LEN(TRIM(G7))&gt;0</formula>
    </cfRule>
    <cfRule type="notContainsBlanks" dxfId="4" priority="104">
      <formula>LEN(TRIM(G7))&gt;0</formula>
    </cfRule>
    <cfRule type="containsBlanks" dxfId="3" priority="105">
      <formula>LEN(TRIM(G7))=0</formula>
    </cfRule>
  </conditionalFormatting>
  <conditionalFormatting sqref="G7">
    <cfRule type="notContainsBlanks" dxfId="2" priority="83">
      <formula>LEN(TRIM(G7))&gt;0</formula>
    </cfRule>
  </conditionalFormatting>
  <conditionalFormatting sqref="S7">
    <cfRule type="cellIs" dxfId="1" priority="106" operator="equal">
      <formula>"NEVYHOVUJE"</formula>
    </cfRule>
    <cfRule type="cellIs" dxfId="0" priority="107" operator="equal">
      <formula>"VYHOVUJE"</formula>
    </cfRule>
  </conditionalFormatting>
  <dataValidations count="2">
    <dataValidation type="list" allowBlank="1" showInputMessage="1" showErrorMessage="1" sqref="I7" xr:uid="{7EF69613-2050-4872-828B-4C34F2407042}">
      <formula1>"ANO,NE"</formula1>
    </dataValidation>
    <dataValidation type="list" showInputMessage="1" showErrorMessage="1" sqref="E7" xr:uid="{716A4828-ACFA-404F-8B85-FFF6B3750F9C}">
      <formula1>"ks,bal,sada,"</formula1>
    </dataValidation>
  </dataValidations>
  <pageMargins left="0.19685039370078741" right="0.19685039370078741" top="0.78740157480314965" bottom="0.78740157480314965" header="0.31496062992125984" footer="0.31496062992125984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#REF!</xm:f>
          </x14:formula1>
          <xm:sqref>U7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Laboratorní a měř. technika</vt:lpstr>
      <vt:lpstr>'Laboratorní a měř.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vitkov</cp:lastModifiedBy>
  <cp:revision>1</cp:revision>
  <cp:lastPrinted>2025-03-20T07:17:08Z</cp:lastPrinted>
  <dcterms:created xsi:type="dcterms:W3CDTF">2014-03-05T12:43:32Z</dcterms:created>
  <dcterms:modified xsi:type="dcterms:W3CDTF">2025-05-07T13:07:17Z</dcterms:modified>
</cp:coreProperties>
</file>