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6_ERDF\1 výzva\"/>
    </mc:Choice>
  </mc:AlternateContent>
  <xr:revisionPtr revIDLastSave="0" documentId="13_ncr:1_{D40D5C5F-DC25-4D7E-A699-86D48EE61D8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<sst xmlns="http://schemas.openxmlformats.org/spreadsheetml/2006/main" count="39" uniqueCount="38">
  <si>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</si>
  <si>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</si>
  <si>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</si>
  <si>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</si>
  <si>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</si>
  <si>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</si>
  <si>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</si>
  <si>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</si>
  <si>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</si>
  <si>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</si>
  <si>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</si>
  <si>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</si>
  <si>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</si>
  <si>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38510000-3 -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</si>
  <si>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</si>
  <si>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</si>
  <si>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</si>
  <si>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</si>
  <si>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</si>
  <si>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</si>
  <si>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</si>
  <si>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</si>
  <si>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</si>
  <si>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</si>
  <si>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</si>
  <si>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</si>
  <si>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</si>
  <si>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</si>
  <si>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</si>
  <si>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</si>
  <si>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</si>
  <si>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026 - 2025 </t>
  </si>
  <si>
    <t>Název projektu: ERDF KVALITA ZČU 
Číslo projektu: CZ.02.02.01/00/23_023/0008982</t>
  </si>
  <si>
    <t>56 dní</t>
  </si>
  <si>
    <t>RNDr. Iva Traxmandlová, Ph.D.,
Tel.: 37763 6254</t>
  </si>
  <si>
    <t>Univerzitní 22, 
301 00 Plzeň,
Fakulta pedagogická - Centrum biologie, geověd a envigogiky,
budova UX - místnost 223a</t>
  </si>
  <si>
    <t>Stereomikroskop s LED osvětlením</t>
  </si>
  <si>
    <t>Plynulé zvětšení v rozsahu minimálně 0,8x - 4x, 
plynulé zvětšení (ZOOM) v rozsahu minimálně 5 :1, 
číslo zorného pole minimálně FN 22, 
sklon binokulárního tubusu 45 stupňů, 
nastavení mezipupilární vzdálenosti minimálně 52 - 76 mm, 
Okulár 10x, zaostřitelný, s dioptrickou úpravou minimálně -5 až +5, s možností vložení okulárního kříže nebo měřítka, FN 22, 
Kruhové LED světlo, nezávislé zhasínání/zapínání po sektorech, teplota 6500 -7000 K, světelný výkon 4-10 W, 
po uvolnění aretovacích šroubů zůstává osvětlení připojeno k tubusu lupy, 
ESD schopnost (antistatická úprava) stativu, 
Zaostřovací zdvih mezi 100 - 140 mm, 
připojení uzemňovacími zásuvkami, 
stativová destička volná, černo-bilá, oboustranná, 
obal proti prachu.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</si>
</sst>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>
      <protection locked="0"/>
    </xf>
    <xf numFmtId="0" fontId="15" fillId="2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 vertical="center" wrapText="1" inden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0" fillId="5" borderId="1" xfId="0" applyFill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right" vertical="center" indent="1"/>
      <protection locked="0"/>
    </xf>
    <xf numFmtId="0" fontId="11" fillId="3" borderId="3" xfId="0" applyFont="1" applyFill="1" applyBorder="1" applyAlignment="1" applyProtection="1">
      <alignment horizontal="center" vertical="center" textRotation="90" wrapText="1"/>
      <protection locked="0"/>
    </xf>
    <xf numFmtId="0" fontId="11" fillId="6" borderId="4" xfId="0" applyFont="1" applyFill="1" applyBorder="1" applyAlignment="1" applyProtection="1">
      <alignment horizontal="center" vertical="center" wrapText="1"/>
      <protection locked="0"/>
    </xf>
    <xf numFmtId="0" fontId="11" fillId="5" borderId="4" xfId="0" applyFont="1" applyFill="1" applyBorder="1" applyAlignment="1" applyProtection="1">
      <alignment horizontal="center" vertical="center" wrapText="1"/>
      <protection locked="0"/>
    </xf>
    <xf numFmtId="0" fontId="6" fillId="6" borderId="4" xfId="0" applyFont="1" applyFill="1" applyBorder="1" applyAlignment="1" applyProtection="1">
      <alignment horizontal="center" vertical="center" wrapText="1"/>
      <protection locked="0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Protection="1">
      <protection locked="0"/>
    </xf>
    <xf numFmtId="3" fontId="0" fillId="3" borderId="3" xfId="0" applyNumberFormat="1" applyFill="1" applyBorder="1" applyAlignment="1" applyProtection="1">
      <alignment horizontal="center" vertical="center" wrapText="1"/>
      <protection locked="0"/>
    </xf>
    <xf numFmtId="0" fontId="7" fillId="4" borderId="4" xfId="0" applyFont="1" applyFill="1" applyBorder="1" applyAlignment="1" applyProtection="1">
      <alignment horizontal="center" vertical="center" wrapText="1"/>
      <protection locked="0"/>
    </xf>
    <xf numFmtId="3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Fill="1" applyBorder="1" applyAlignment="1" applyProtection="1">
      <alignment horizontal="center" vertical="center" wrapText="1"/>
      <protection locked="0"/>
    </xf>
    <xf numFmtId="0" fontId="7" fillId="4" borderId="4" xfId="0" applyFont="1" applyFill="1" applyBorder="1" applyAlignment="1" applyProtection="1">
      <alignment horizontal="left" vertical="center" wrapText="1" inden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 applyProtection="1">
      <alignment horizontal="right" vertical="center" indent="1"/>
      <protection locked="0"/>
    </xf>
    <xf numFmtId="164" fontId="0" fillId="4" borderId="4" xfId="0" applyNumberFormat="1" applyFill="1" applyBorder="1" applyAlignment="1" applyProtection="1">
      <alignment horizontal="right" vertical="center" indent="1"/>
      <protection locked="0"/>
    </xf>
    <xf numFmtId="165" fontId="0" fillId="0" borderId="4" xfId="0" applyNumberFormat="1" applyBorder="1" applyAlignment="1" applyProtection="1">
      <alignment horizontal="right" vertical="center" indent="1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64" fontId="0" fillId="0" borderId="0" xfId="0" applyNumberFormat="1" applyAlignment="1" applyProtection="1">
      <alignment horizontal="right" vertical="center" indent="1"/>
      <protection locked="0"/>
    </xf>
    <xf numFmtId="0" fontId="11" fillId="6" borderId="3" xfId="0" applyFont="1" applyFill="1" applyBorder="1" applyAlignment="1" applyProtection="1">
      <alignment horizontal="center" vertical="center" wrapText="1"/>
      <protection locked="0"/>
    </xf>
    <xf numFmtId="0" fontId="6" fillId="6" borderId="4" xfId="0" applyFont="1" applyFill="1" applyBorder="1" applyAlignment="1" applyProtection="1">
      <alignment horizontal="center" vertical="center" wrapText="1"/>
      <protection locked="0"/>
    </xf>
    <xf numFmtId="0" fontId="0" fillId="6" borderId="4" xfId="0" applyFill="1" applyBorder="1" applyAlignment="1" applyProtection="1">
      <alignment vertical="center" wrapText="1"/>
      <protection locked="0"/>
    </xf>
    <xf numFmtId="0" fontId="0" fillId="6" borderId="5" xfId="0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164" fontId="13" fillId="0" borderId="0" xfId="0" applyNumberFormat="1" applyFont="1" applyAlignment="1" applyProtection="1">
      <alignment horizontal="right" vertical="center" indent="1"/>
      <protection locked="0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164" fontId="5" fillId="0" borderId="4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4" fontId="0" fillId="0" borderId="0" xfId="0" applyNumberFormat="1" applyAlignment="1" applyProtection="1">
      <alignment horizontal="center" vertical="top" wrapText="1"/>
      <protection locked="0"/>
    </xf>
    <xf numFmtId="49" fontId="0" fillId="0" borderId="0" xfId="0" applyNumberFormat="1" applyAlignment="1" applyProtection="1">
      <alignment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1" zoomScaleNormal="100" workbookViewId="0">
      <selection activeCell="H2" sqref="H2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" style="6" customWidth="1"/>
    <col min="4" max="4" width="11.7109375" style="62" customWidth="1"/>
    <col min="5" max="5" width="11.140625" style="24" customWidth="1"/>
    <col min="6" max="6" width="112.42578125" style="6" customWidth="1"/>
    <col min="7" max="7" width="35.85546875" style="63" customWidth="1"/>
    <col min="8" max="8" width="22.85546875" style="63" customWidth="1"/>
    <col min="9" max="9" width="15.140625" style="6" customWidth="1"/>
    <col min="10" max="10" width="52.5703125" style="3" customWidth="1"/>
    <col min="11" max="11" width="37" style="3" customWidth="1"/>
    <col min="12" max="12" width="35.7109375" style="3" customWidth="1"/>
    <col min="13" max="13" width="38.42578125" style="63" customWidth="1"/>
    <col min="14" max="14" width="26" style="63" customWidth="1"/>
    <col min="15" max="15" width="21.28515625" style="63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7.140625" style="9" customWidth="1"/>
    <col min="22" max="16384" width="9.140625" style="3"/>
  </cols>
  <sheetData>
    <row r="1" spans="1:21" ht="39.75" customHeight="1" x14ac:dyDescent="0.25">
      <c r="B1" s="4" t="s">
        <v>31</v>
      </c>
      <c r="C1" s="5"/>
      <c r="D1" s="5"/>
      <c r="E1" s="6"/>
      <c r="G1" s="6"/>
      <c r="H1" s="6"/>
      <c r="I1" s="7"/>
      <c r="M1" s="6"/>
      <c r="N1" s="6"/>
      <c r="O1" s="6"/>
      <c r="P1" s="8"/>
      <c r="Q1" s="8"/>
      <c r="R1" s="8"/>
      <c r="S1" s="8"/>
    </row>
    <row r="2" spans="1:21" ht="18.75" customHeight="1" x14ac:dyDescent="0.25">
      <c r="C2" s="3"/>
      <c r="D2" s="10"/>
      <c r="E2" s="11"/>
      <c r="G2" s="12"/>
      <c r="H2" s="3"/>
      <c r="I2" s="13"/>
      <c r="M2" s="6"/>
      <c r="N2" s="6"/>
      <c r="O2" s="6"/>
      <c r="P2" s="8"/>
      <c r="Q2" s="8"/>
      <c r="S2" s="8"/>
      <c r="T2" s="14"/>
      <c r="U2" s="15"/>
    </row>
    <row r="3" spans="1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9"/>
      <c r="P3" s="8"/>
      <c r="Q3" s="8"/>
      <c r="S3" s="8"/>
    </row>
    <row r="4" spans="1:21" ht="19.899999999999999" customHeight="1" thickBot="1" x14ac:dyDescent="0.3">
      <c r="B4" s="20"/>
      <c r="C4" s="17" t="s">
        <v>1</v>
      </c>
      <c r="D4" s="21"/>
      <c r="E4" s="21"/>
      <c r="F4" s="21"/>
      <c r="G4" s="18"/>
      <c r="H4" s="8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3.6" customHeight="1" thickBot="1" x14ac:dyDescent="0.3">
      <c r="B5" s="22"/>
      <c r="C5" s="23"/>
      <c r="D5" s="24"/>
      <c r="G5" s="25" t="s">
        <v>2</v>
      </c>
      <c r="H5" s="6"/>
      <c r="M5" s="6"/>
      <c r="N5" s="26"/>
      <c r="O5" s="26"/>
      <c r="Q5" s="25" t="s">
        <v>2</v>
      </c>
      <c r="U5" s="13"/>
    </row>
    <row r="6" spans="1:21" ht="72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5</v>
      </c>
      <c r="H6" s="28" t="s">
        <v>17</v>
      </c>
      <c r="I6" s="28" t="s">
        <v>18</v>
      </c>
      <c r="J6" s="28" t="s">
        <v>30</v>
      </c>
      <c r="K6" s="28" t="s">
        <v>19</v>
      </c>
      <c r="L6" s="30" t="s">
        <v>20</v>
      </c>
      <c r="M6" s="28" t="s">
        <v>21</v>
      </c>
      <c r="N6" s="28" t="s">
        <v>27</v>
      </c>
      <c r="O6" s="28" t="s">
        <v>22</v>
      </c>
      <c r="P6" s="28" t="s">
        <v>6</v>
      </c>
      <c r="Q6" s="31" t="s">
        <v>7</v>
      </c>
      <c r="R6" s="30" t="s">
        <v>8</v>
      </c>
      <c r="S6" s="30" t="s">
        <v>9</v>
      </c>
      <c r="T6" s="28" t="s">
        <v>23</v>
      </c>
      <c r="U6" s="28" t="s">
        <v>24</v>
      </c>
    </row>
    <row r="7" spans="1:21" ht="277.5" customHeight="1" thickTop="1" thickBot="1" x14ac:dyDescent="0.3">
      <c r="A7" s="32"/>
      <c r="B7" s="33">
        <v>1</v>
      </c>
      <c r="C7" s="34" t="s">
        <v>36</v>
      </c>
      <c r="D7" s="35">
        <v>15</v>
      </c>
      <c r="E7" s="36" t="s">
        <v>26</v>
      </c>
      <c r="F7" s="37" t="s">
        <v>37</v>
      </c>
      <c r="G7" s="1"/>
      <c r="H7" s="38" t="s">
        <v>29</v>
      </c>
      <c r="I7" s="36" t="s">
        <v>28</v>
      </c>
      <c r="J7" s="39" t="s">
        <v>32</v>
      </c>
      <c r="K7" s="34"/>
      <c r="L7" s="39" t="s">
        <v>34</v>
      </c>
      <c r="M7" s="39" t="s">
        <v>35</v>
      </c>
      <c r="N7" s="40" t="s">
        <v>33</v>
      </c>
      <c r="O7" s="41">
        <f>P7*D7</f>
        <v>772590</v>
      </c>
      <c r="P7" s="42">
        <v>51506</v>
      </c>
      <c r="Q7" s="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6"/>
      <c r="U7" s="45" t="s">
        <v>13</v>
      </c>
    </row>
    <row r="8" spans="1:21" ht="16.5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6" t="s">
        <v>10</v>
      </c>
      <c r="C9" s="47"/>
      <c r="D9" s="47"/>
      <c r="E9" s="47"/>
      <c r="F9" s="47"/>
      <c r="G9" s="47"/>
      <c r="H9" s="48"/>
      <c r="I9" s="48"/>
      <c r="J9" s="48"/>
      <c r="K9" s="13"/>
      <c r="L9" s="13"/>
      <c r="M9" s="13"/>
      <c r="N9" s="49"/>
      <c r="O9" s="49"/>
      <c r="P9" s="50" t="s">
        <v>11</v>
      </c>
      <c r="Q9" s="51" t="s">
        <v>12</v>
      </c>
      <c r="R9" s="52"/>
      <c r="S9" s="53"/>
      <c r="T9" s="26"/>
      <c r="U9" s="54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56"/>
      <c r="K10" s="10"/>
      <c r="L10" s="10"/>
      <c r="M10" s="10"/>
      <c r="N10" s="57"/>
      <c r="O10" s="57"/>
      <c r="P10" s="58">
        <f>SUM(O7:O7)</f>
        <v>772590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QHiDMsqV1+QS2ZFD2j9ZIRMUrjCAeB2ORWfFOy4rPAsbkWB21fwiiP9BCNzNBrbqYHOSLU37bUvYUy5aDPLfSw==" saltValue="OPi/FFI81UZbqldIKkWXP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2025-04-08T11:09:28Z</dcterms:modified>
</cp:coreProperties>
</file>