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ese\3a-OSTATNÍ\LMT\LMT 2025\LMT 019\1 změna ZD\"/>
    </mc:Choice>
  </mc:AlternateContent>
  <xr:revisionPtr revIDLastSave="0" documentId="13_ncr:1_{B9468E8A-D2EF-4463-8A3D-0D74D852ECD2}" xr6:coauthVersionLast="47" xr6:coauthVersionMax="47" xr10:uidLastSave="{00000000-0000-0000-0000-000000000000}"/>
  <bookViews>
    <workbookView xWindow="735" yWindow="735" windowWidth="26910" windowHeight="15405" xr2:uid="{00000000-000D-0000-FFFF-FFFF00000000}"/>
  </bookViews>
  <sheets>
    <sheet name="Laboratorní a měř. technika" sheetId="1" r:id="rId1"/>
  </sheets>
  <definedNames>
    <definedName name="_xlnm.Print_Area" localSheetId="0">'Laboratorní a měř. technika'!$B$1:$U$10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10" i="1" s="1"/>
  <c r="O7" i="1"/>
  <c r="P10" i="1" l="1"/>
  <c r="S7" i="1"/>
</calcChain>
</file>

<file path=xl/sharedStrings.xml><?xml version="1.0" encoding="utf-8"?>
<sst xmlns="http://schemas.openxmlformats.org/spreadsheetml/2006/main" count="39" uniqueCount="38">
  <si>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</si>
  <si>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</si>
  <si>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</si>
  <si>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</si>
  <si>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</si>
  <si>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</si>
  <si>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</si>
  <si>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</si>
  <si>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</si>
  <si>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</si>
  <si>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</si>
  <si>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</si>
  <si>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</si>
  <si>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42931100-2 - Laboratorní odstředivky a příslušenství</t>
  </si>
  <si>
    <t>Název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</si>
  <si>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</si>
  <si>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</si>
  <si>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</si>
  <si>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</si>
  <si>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</si>
  <si>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</si>
  <si>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</si>
  <si>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</si>
  <si>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</si>
  <si>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LABORATORNÍ A MĚŘÍCÍ TECHNIKA</t>
  </si>
  <si>
    <t>V případě, že se dodavatel při předání zboží na některá uvedená tel. čísla nedovolá, bude v takovém případě volat tel. 377 631 320.</t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</si>
  <si>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</si>
  <si>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 Objednatele k plnění Smlouvy)</t>
    </r>
  </si>
  <si>
    <t>Samostatná faktura</t>
  </si>
  <si>
    <t>Ing. David Lávička, Ph.D.,
Tel.: 605 726 363,
37763 4712</t>
  </si>
  <si>
    <t>60 dní</t>
  </si>
  <si>
    <t>Teslova 9,
301 00 Plzeň,
Nové technologie – výzkumné centrum,
budova G</t>
  </si>
  <si>
    <t xml:space="preserve">Příloha č. 2 Kupní smlouvy - technická specifikace
Laboratorní a měřící technika (III.) 019 - 2025 </t>
  </si>
  <si>
    <t>NE</t>
  </si>
  <si>
    <t xml:space="preserve">Pokud financováno z projektových prostředků, pak ŘEŠITEL uvede: NÁZEV A ČÍSLO DOTAČNÍHO PROJEKTU </t>
  </si>
  <si>
    <t>Stolní centrifuga (odstředivka) s úhlovým rotorem pro všestranné použití</t>
  </si>
  <si>
    <t>Záruka na zařízení včetně příslušenství a vybavení musí být alespoň 24 měsíců.</t>
  </si>
  <si>
    <r>
      <t xml:space="preserve">Jedná se o stolní centrifugu (odstředivku) s úhlovým rotorem s využitím ve výzkumných a klinických laboratoří při akademickém výzkumu. 
a) Minimální kapacita rotoru je 6 x 50 ml.
b) Otáčky rotoru musí být možno nastavit v rozsahu od minimálně 350 až 8 000 ot/min.
c) Přístroj je vybaven časovačem s možností volby v rozsahu minimálně 30s až 590 minut. Přístroj je také vybaven volbou nepřetržitého provozu (kontinuální režim) a také funkcí pro krátké stočení např. přidržením tlačítka.
d) Maximální úroveň hlučnosti je méně než 58 dB(A) s rotorem.
e) Zařízení je napájeno napětím 230 V a disponuje výkonem max. 400 W.
f) Stolní centrifuga je vybavena systémem umožňující rychlou a snadnou výměny rotoru </t>
    </r>
    <r>
      <rPr>
        <sz val="11"/>
        <color rgb="FFFF0000"/>
        <rFont val="Calibri"/>
        <family val="2"/>
        <charset val="238"/>
        <scheme val="minor"/>
      </rPr>
      <t xml:space="preserve">např. po zmáčknutí tlačítka, drobné nářadí např. imbusový klíč apod. </t>
    </r>
    <r>
      <rPr>
        <sz val="11"/>
        <rFont val="Calibri"/>
        <family val="2"/>
        <charset val="238"/>
        <scheme val="minor"/>
      </rPr>
      <t xml:space="preserve">
g) Přístroj musí být vybaven systémem těsnění víka rotoru a musí být uzpůsoben pro otevírání/zavírání jednou rukou v laboratorních rukavicích.
h) Přístroj umožňuje nastavení a zobrazení parametrů na podsvíceném grafickém displeji, který je velmi dobře čitelný v laboratoři.
i) Obsluha přístroje může přístroj ovládat 2 způsoby ovládání - pomocí otočných knoflíků pro rychlou volbu parametrů nebo pomocí klávesnice, která je uzpůsobena pro snadné čištění.
j) Zrychlení/brždění alespoň standardní a měkké.
k) Přístroj disponuje pamětí pro přednastavené uživatelské programy a také obsahuje programová tlačítka umožňující snadný přístup k běžným programům.
l) Přístroj je vybaven automatickou detekcí rotorů a nastavení otáček je automaticky omezeno na přípustnou hodnotu podle detekovaného rotoru. Dále je vybaven automatickou detekcí nevyváženosti rotoru.
m) Záruka na zařízení včetně příslušenství a vybavení musí být alespoň 24 měsíců.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</si>
</sst>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FFFC2"/>
        <bgColor rgb="FF8FFFC2"/>
      </patternFill>
    </fill>
    <fill>
      <patternFill patternType="solid">
        <fgColor rgb="FF85FFBC"/>
        <bgColor rgb="FF85FFBC"/>
      </patternFill>
    </fill>
    <fill>
      <patternFill patternType="solid">
        <fgColor rgb="FFC9F1FF"/>
        <bgColor rgb="FFC9F1FF"/>
      </patternFill>
    </fill>
    <fill>
      <patternFill patternType="solid">
        <fgColor rgb="FFFFFFB7"/>
        <bgColor rgb="FFFFFFB7"/>
      </patternFill>
    </fill>
    <fill>
      <patternFill patternType="solid">
        <fgColor rgb="FFDDE9F7"/>
        <bgColor rgb="FFDDE9F7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0" fillId="0" borderId="0" xfId="0" applyProtection="1"/>
    <xf numFmtId="0" fontId="16" fillId="2" borderId="0" xfId="0" applyFont="1" applyFill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top" wrapTex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3" borderId="3" xfId="0" applyFont="1" applyFill="1" applyBorder="1" applyAlignment="1" applyProtection="1">
      <alignment horizontal="center" vertical="center" textRotation="90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3" borderId="3" xfId="0" applyNumberForma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3" fontId="0" fillId="4" borderId="4" xfId="0" applyNumberFormat="1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center" wrapText="1" indent="1"/>
    </xf>
    <xf numFmtId="0" fontId="4" fillId="4" borderId="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4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2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164" fontId="14" fillId="0" borderId="0" xfId="0" applyNumberFormat="1" applyFont="1" applyAlignment="1" applyProtection="1">
      <alignment horizontal="right" vertical="center" indent="1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164" fontId="13" fillId="5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ní" xfId="0" builtinId="0"/>
    <cellStyle name="normální 3" xfId="1" xr:uid="{00000000-0005-0000-0000-000001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 patternType="solid">
          <fgColor rgb="FFFFD1D1"/>
          <bgColor rgb="FFFFD1D1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8"/>
  <sheetViews>
    <sheetView tabSelected="1" topLeftCell="H1" zoomScaleNormal="100" workbookViewId="0">
      <selection activeCell="M9" sqref="M9"/>
    </sheetView>
  </sheetViews>
  <sheetFormatPr defaultRowHeight="15" x14ac:dyDescent="0.25"/>
  <cols>
    <col min="1" max="1" width="1.42578125" style="1" customWidth="1"/>
    <col min="2" max="2" width="5.7109375" style="1" customWidth="1"/>
    <col min="3" max="3" width="39.5703125" style="4" customWidth="1"/>
    <col min="4" max="4" width="11.7109375" style="60" customWidth="1"/>
    <col min="5" max="5" width="11.140625" style="21" customWidth="1"/>
    <col min="6" max="6" width="156.85546875" style="4" customWidth="1"/>
    <col min="7" max="7" width="34.5703125" style="61" customWidth="1"/>
    <col min="8" max="8" width="22.85546875" style="61" customWidth="1"/>
    <col min="9" max="9" width="15.140625" style="4" customWidth="1"/>
    <col min="10" max="10" width="26.42578125" style="1" hidden="1" customWidth="1"/>
    <col min="11" max="11" width="36.5703125" style="1" customWidth="1"/>
    <col min="12" max="12" width="26.140625" style="1" customWidth="1"/>
    <col min="13" max="13" width="37.28515625" style="61" customWidth="1"/>
    <col min="14" max="14" width="26" style="61" customWidth="1"/>
    <col min="15" max="15" width="20.140625" style="61" hidden="1" customWidth="1"/>
    <col min="16" max="16" width="22.28515625" style="1" customWidth="1"/>
    <col min="17" max="17" width="23.28515625" style="1" customWidth="1"/>
    <col min="18" max="18" width="21" style="1" customWidth="1"/>
    <col min="19" max="19" width="17.42578125" style="1" customWidth="1"/>
    <col min="20" max="20" width="11.5703125" style="1" hidden="1" customWidth="1"/>
    <col min="21" max="21" width="37.140625" style="6" customWidth="1"/>
    <col min="22" max="16384" width="9.140625" style="1"/>
  </cols>
  <sheetData>
    <row r="1" spans="1:21" ht="39.75" customHeight="1" x14ac:dyDescent="0.25">
      <c r="B1" s="2" t="s">
        <v>32</v>
      </c>
      <c r="C1" s="3"/>
      <c r="D1" s="3"/>
      <c r="E1" s="4"/>
      <c r="G1" s="4"/>
      <c r="H1" s="4"/>
      <c r="M1" s="4"/>
      <c r="N1" s="4"/>
      <c r="O1" s="4"/>
      <c r="P1" s="5"/>
      <c r="Q1" s="5"/>
      <c r="R1" s="5"/>
      <c r="S1" s="5"/>
    </row>
    <row r="2" spans="1:21" ht="18.75" customHeight="1" x14ac:dyDescent="0.25">
      <c r="C2" s="1"/>
      <c r="D2" s="7"/>
      <c r="E2" s="8"/>
      <c r="G2" s="9"/>
      <c r="H2" s="1"/>
      <c r="I2" s="10"/>
      <c r="M2" s="4"/>
      <c r="N2" s="4"/>
      <c r="O2" s="4"/>
      <c r="P2" s="5"/>
      <c r="Q2" s="5"/>
      <c r="S2" s="5"/>
      <c r="T2" s="11"/>
      <c r="U2" s="12"/>
    </row>
    <row r="3" spans="1:21" ht="15.75" x14ac:dyDescent="0.25">
      <c r="B3" s="13"/>
      <c r="C3" s="14" t="s">
        <v>0</v>
      </c>
      <c r="D3" s="15"/>
      <c r="E3" s="15"/>
      <c r="F3" s="15"/>
      <c r="G3" s="16"/>
      <c r="H3" s="16"/>
      <c r="I3" s="16"/>
      <c r="J3" s="16"/>
      <c r="K3" s="16"/>
      <c r="L3" s="16"/>
      <c r="M3" s="16"/>
      <c r="N3" s="16"/>
      <c r="O3" s="6"/>
      <c r="P3" s="5"/>
      <c r="Q3" s="5"/>
      <c r="S3" s="5"/>
    </row>
    <row r="4" spans="1:21" ht="19.899999999999999" customHeight="1" thickBot="1" x14ac:dyDescent="0.3">
      <c r="B4" s="17"/>
      <c r="C4" s="14" t="s">
        <v>1</v>
      </c>
      <c r="D4" s="18"/>
      <c r="E4" s="18"/>
      <c r="F4" s="18"/>
      <c r="G4" s="15"/>
      <c r="H4" s="5"/>
      <c r="I4" s="5"/>
      <c r="J4" s="5"/>
      <c r="K4" s="5"/>
      <c r="L4" s="5"/>
      <c r="M4" s="4"/>
      <c r="N4" s="4"/>
      <c r="O4" s="4"/>
      <c r="P4" s="5"/>
      <c r="Q4" s="5"/>
      <c r="S4" s="5"/>
    </row>
    <row r="5" spans="1:21" ht="33.6" customHeight="1" thickBot="1" x14ac:dyDescent="0.3">
      <c r="B5" s="19"/>
      <c r="C5" s="20"/>
      <c r="D5" s="21"/>
      <c r="G5" s="22" t="s">
        <v>2</v>
      </c>
      <c r="H5" s="4"/>
      <c r="M5" s="4"/>
      <c r="N5" s="23"/>
      <c r="O5" s="23"/>
      <c r="Q5" s="22" t="s">
        <v>2</v>
      </c>
      <c r="U5" s="10"/>
    </row>
    <row r="6" spans="1:21" ht="72" customHeight="1" thickTop="1" thickBot="1" x14ac:dyDescent="0.3">
      <c r="B6" s="24" t="s">
        <v>3</v>
      </c>
      <c r="C6" s="25" t="s">
        <v>14</v>
      </c>
      <c r="D6" s="25" t="s">
        <v>4</v>
      </c>
      <c r="E6" s="25" t="s">
        <v>15</v>
      </c>
      <c r="F6" s="25" t="s">
        <v>16</v>
      </c>
      <c r="G6" s="26" t="s">
        <v>5</v>
      </c>
      <c r="H6" s="25" t="s">
        <v>17</v>
      </c>
      <c r="I6" s="25" t="s">
        <v>18</v>
      </c>
      <c r="J6" s="25" t="s">
        <v>34</v>
      </c>
      <c r="K6" s="25" t="s">
        <v>19</v>
      </c>
      <c r="L6" s="27" t="s">
        <v>20</v>
      </c>
      <c r="M6" s="25" t="s">
        <v>21</v>
      </c>
      <c r="N6" s="25" t="s">
        <v>27</v>
      </c>
      <c r="O6" s="25" t="s">
        <v>22</v>
      </c>
      <c r="P6" s="25" t="s">
        <v>6</v>
      </c>
      <c r="Q6" s="28" t="s">
        <v>7</v>
      </c>
      <c r="R6" s="27" t="s">
        <v>8</v>
      </c>
      <c r="S6" s="27" t="s">
        <v>9</v>
      </c>
      <c r="T6" s="25" t="s">
        <v>23</v>
      </c>
      <c r="U6" s="25" t="s">
        <v>24</v>
      </c>
    </row>
    <row r="7" spans="1:21" ht="385.5" customHeight="1" thickTop="1" thickBot="1" x14ac:dyDescent="0.3">
      <c r="A7" s="29"/>
      <c r="B7" s="30">
        <v>1</v>
      </c>
      <c r="C7" s="31" t="s">
        <v>35</v>
      </c>
      <c r="D7" s="32">
        <v>1</v>
      </c>
      <c r="E7" s="33" t="s">
        <v>26</v>
      </c>
      <c r="F7" s="34" t="s">
        <v>37</v>
      </c>
      <c r="G7" s="62"/>
      <c r="H7" s="35" t="s">
        <v>28</v>
      </c>
      <c r="I7" s="33" t="s">
        <v>33</v>
      </c>
      <c r="J7" s="36"/>
      <c r="K7" s="37" t="s">
        <v>36</v>
      </c>
      <c r="L7" s="36" t="s">
        <v>29</v>
      </c>
      <c r="M7" s="36" t="s">
        <v>31</v>
      </c>
      <c r="N7" s="38" t="s">
        <v>30</v>
      </c>
      <c r="O7" s="39">
        <f>P7*D7</f>
        <v>102000</v>
      </c>
      <c r="P7" s="40">
        <v>102000</v>
      </c>
      <c r="Q7" s="63"/>
      <c r="R7" s="41">
        <f>D7*Q7</f>
        <v>0</v>
      </c>
      <c r="S7" s="42" t="str">
        <f t="shared" ref="S7" si="0">IF(ISNUMBER(Q7), IF(Q7&gt;P7,"NEVYHOVUJE","VYHOVUJE")," ")</f>
        <v xml:space="preserve"> </v>
      </c>
      <c r="T7" s="33"/>
      <c r="U7" s="43" t="s">
        <v>13</v>
      </c>
    </row>
    <row r="8" spans="1:21" ht="16.5" thickTop="1" thickBot="1" x14ac:dyDescent="0.3">
      <c r="C8" s="1"/>
      <c r="D8" s="1"/>
      <c r="E8" s="1"/>
      <c r="F8" s="1"/>
      <c r="G8" s="1"/>
      <c r="H8" s="1"/>
      <c r="I8" s="1"/>
      <c r="M8" s="1"/>
      <c r="N8" s="1"/>
      <c r="O8" s="1"/>
    </row>
    <row r="9" spans="1:21" ht="60.75" customHeight="1" thickTop="1" thickBot="1" x14ac:dyDescent="0.3">
      <c r="B9" s="44" t="s">
        <v>10</v>
      </c>
      <c r="C9" s="45"/>
      <c r="D9" s="45"/>
      <c r="E9" s="45"/>
      <c r="F9" s="45"/>
      <c r="G9" s="45"/>
      <c r="H9" s="46"/>
      <c r="I9" s="46"/>
      <c r="J9" s="46"/>
      <c r="K9" s="10"/>
      <c r="L9" s="10"/>
      <c r="M9" s="10"/>
      <c r="N9" s="47"/>
      <c r="O9" s="47"/>
      <c r="P9" s="48" t="s">
        <v>11</v>
      </c>
      <c r="Q9" s="49" t="s">
        <v>12</v>
      </c>
      <c r="R9" s="50"/>
      <c r="S9" s="51"/>
      <c r="T9" s="23"/>
      <c r="U9" s="52"/>
    </row>
    <row r="10" spans="1:21" ht="33" customHeight="1" thickTop="1" thickBot="1" x14ac:dyDescent="0.3">
      <c r="B10" s="53" t="s">
        <v>25</v>
      </c>
      <c r="C10" s="53"/>
      <c r="D10" s="53"/>
      <c r="E10" s="53"/>
      <c r="F10" s="53"/>
      <c r="G10" s="53"/>
      <c r="H10" s="54"/>
      <c r="K10" s="7"/>
      <c r="L10" s="7"/>
      <c r="M10" s="7"/>
      <c r="N10" s="55"/>
      <c r="O10" s="55"/>
      <c r="P10" s="56">
        <f>SUM(O7:O7)</f>
        <v>102000</v>
      </c>
      <c r="Q10" s="57">
        <f>SUM(R7:R7)</f>
        <v>0</v>
      </c>
      <c r="R10" s="58"/>
      <c r="S10" s="59"/>
    </row>
    <row r="11" spans="1:21" ht="14.25" customHeight="1" thickTop="1" x14ac:dyDescent="0.25"/>
    <row r="12" spans="1:21" ht="14.25" customHeight="1" x14ac:dyDescent="0.25"/>
    <row r="13" spans="1:21" ht="14.25" customHeight="1" x14ac:dyDescent="0.25"/>
    <row r="14" spans="1:21" ht="14.25" customHeight="1" x14ac:dyDescent="0.25"/>
    <row r="15" spans="1:21" x14ac:dyDescent="0.25">
      <c r="C15" s="1"/>
      <c r="E15" s="1"/>
      <c r="F15" s="1"/>
      <c r="I15" s="1"/>
    </row>
    <row r="16" spans="1:21" x14ac:dyDescent="0.25">
      <c r="C16" s="1"/>
      <c r="E16" s="1"/>
      <c r="F16" s="1"/>
      <c r="I16" s="1"/>
    </row>
    <row r="17" spans="3:9" x14ac:dyDescent="0.25">
      <c r="C17" s="1"/>
      <c r="E17" s="1"/>
      <c r="F17" s="1"/>
      <c r="I17" s="1"/>
    </row>
    <row r="18" spans="3:9" x14ac:dyDescent="0.25">
      <c r="C18" s="1"/>
      <c r="E18" s="1"/>
      <c r="F18" s="1"/>
      <c r="I18" s="1"/>
    </row>
    <row r="19" spans="3:9" x14ac:dyDescent="0.25">
      <c r="C19" s="1"/>
      <c r="E19" s="1"/>
      <c r="F19" s="1"/>
      <c r="I19" s="1"/>
    </row>
    <row r="20" spans="3:9" x14ac:dyDescent="0.25">
      <c r="C20" s="1"/>
      <c r="E20" s="1"/>
      <c r="F20" s="1"/>
      <c r="I20" s="1"/>
    </row>
    <row r="21" spans="3:9" x14ac:dyDescent="0.25">
      <c r="C21" s="1"/>
      <c r="E21" s="1"/>
      <c r="F21" s="1"/>
      <c r="I21" s="1"/>
    </row>
    <row r="22" spans="3:9" x14ac:dyDescent="0.25">
      <c r="C22" s="1"/>
      <c r="E22" s="1"/>
      <c r="F22" s="1"/>
      <c r="I22" s="1"/>
    </row>
    <row r="23" spans="3:9" x14ac:dyDescent="0.25">
      <c r="C23" s="1"/>
      <c r="E23" s="1"/>
      <c r="F23" s="1"/>
      <c r="I23" s="1"/>
    </row>
    <row r="24" spans="3:9" x14ac:dyDescent="0.25">
      <c r="C24" s="1"/>
      <c r="E24" s="1"/>
      <c r="F24" s="1"/>
      <c r="I24" s="1"/>
    </row>
    <row r="25" spans="3:9" x14ac:dyDescent="0.25">
      <c r="C25" s="1"/>
      <c r="E25" s="1"/>
      <c r="F25" s="1"/>
      <c r="I25" s="1"/>
    </row>
    <row r="26" spans="3:9" x14ac:dyDescent="0.25">
      <c r="C26" s="1"/>
      <c r="E26" s="1"/>
      <c r="F26" s="1"/>
      <c r="I26" s="1"/>
    </row>
    <row r="27" spans="3:9" x14ac:dyDescent="0.25">
      <c r="C27" s="1"/>
      <c r="E27" s="1"/>
      <c r="F27" s="1"/>
      <c r="I27" s="1"/>
    </row>
    <row r="28" spans="3:9" x14ac:dyDescent="0.25">
      <c r="C28" s="1"/>
      <c r="E28" s="1"/>
      <c r="F28" s="1"/>
      <c r="I28" s="1"/>
    </row>
    <row r="29" spans="3:9" x14ac:dyDescent="0.25">
      <c r="C29" s="1"/>
      <c r="E29" s="1"/>
      <c r="F29" s="1"/>
      <c r="I29" s="1"/>
    </row>
    <row r="30" spans="3:9" x14ac:dyDescent="0.25">
      <c r="C30" s="1"/>
      <c r="E30" s="1"/>
      <c r="F30" s="1"/>
      <c r="I30" s="1"/>
    </row>
    <row r="31" spans="3:9" x14ac:dyDescent="0.25">
      <c r="C31" s="1"/>
      <c r="E31" s="1"/>
      <c r="F31" s="1"/>
      <c r="I31" s="1"/>
    </row>
    <row r="32" spans="3:9" x14ac:dyDescent="0.25">
      <c r="C32" s="1"/>
      <c r="E32" s="1"/>
      <c r="F32" s="1"/>
      <c r="I32" s="1"/>
    </row>
    <row r="33" spans="3:9" x14ac:dyDescent="0.25">
      <c r="C33" s="1"/>
      <c r="E33" s="1"/>
      <c r="F33" s="1"/>
      <c r="I33" s="1"/>
    </row>
    <row r="34" spans="3:9" x14ac:dyDescent="0.25">
      <c r="C34" s="1"/>
      <c r="E34" s="1"/>
      <c r="F34" s="1"/>
      <c r="I34" s="1"/>
    </row>
    <row r="35" spans="3:9" x14ac:dyDescent="0.25">
      <c r="C35" s="1"/>
      <c r="E35" s="1"/>
      <c r="F35" s="1"/>
      <c r="I35" s="1"/>
    </row>
    <row r="36" spans="3:9" x14ac:dyDescent="0.25">
      <c r="C36" s="1"/>
      <c r="E36" s="1"/>
      <c r="F36" s="1"/>
      <c r="I36" s="1"/>
    </row>
    <row r="37" spans="3:9" x14ac:dyDescent="0.25">
      <c r="C37" s="1"/>
      <c r="E37" s="1"/>
      <c r="F37" s="1"/>
      <c r="I37" s="1"/>
    </row>
    <row r="38" spans="3:9" x14ac:dyDescent="0.25">
      <c r="C38" s="1"/>
      <c r="E38" s="1"/>
      <c r="F38" s="1"/>
      <c r="I38" s="1"/>
    </row>
    <row r="39" spans="3:9" x14ac:dyDescent="0.25">
      <c r="C39" s="1"/>
      <c r="E39" s="1"/>
      <c r="F39" s="1"/>
      <c r="I39" s="1"/>
    </row>
    <row r="40" spans="3:9" x14ac:dyDescent="0.25">
      <c r="C40" s="1"/>
      <c r="E40" s="1"/>
      <c r="F40" s="1"/>
      <c r="I40" s="1"/>
    </row>
    <row r="41" spans="3:9" x14ac:dyDescent="0.25">
      <c r="C41" s="1"/>
      <c r="E41" s="1"/>
      <c r="F41" s="1"/>
      <c r="I41" s="1"/>
    </row>
    <row r="42" spans="3:9" x14ac:dyDescent="0.25">
      <c r="C42" s="1"/>
      <c r="E42" s="1"/>
      <c r="F42" s="1"/>
      <c r="I42" s="1"/>
    </row>
    <row r="43" spans="3:9" x14ac:dyDescent="0.25">
      <c r="C43" s="1"/>
      <c r="E43" s="1"/>
      <c r="F43" s="1"/>
      <c r="I43" s="1"/>
    </row>
    <row r="44" spans="3:9" x14ac:dyDescent="0.25">
      <c r="C44" s="1"/>
      <c r="E44" s="1"/>
      <c r="F44" s="1"/>
      <c r="I44" s="1"/>
    </row>
    <row r="45" spans="3:9" x14ac:dyDescent="0.25">
      <c r="C45" s="1"/>
      <c r="E45" s="1"/>
      <c r="F45" s="1"/>
      <c r="I45" s="1"/>
    </row>
    <row r="46" spans="3:9" x14ac:dyDescent="0.25">
      <c r="C46" s="1"/>
      <c r="E46" s="1"/>
      <c r="F46" s="1"/>
      <c r="I46" s="1"/>
    </row>
    <row r="47" spans="3:9" x14ac:dyDescent="0.25">
      <c r="C47" s="1"/>
      <c r="E47" s="1"/>
      <c r="F47" s="1"/>
      <c r="I47" s="1"/>
    </row>
    <row r="48" spans="3:9" x14ac:dyDescent="0.25">
      <c r="C48" s="1"/>
      <c r="E48" s="1"/>
      <c r="F48" s="1"/>
      <c r="I48" s="1"/>
    </row>
    <row r="49" spans="3:9" x14ac:dyDescent="0.25">
      <c r="C49" s="1"/>
      <c r="E49" s="1"/>
      <c r="F49" s="1"/>
      <c r="I49" s="1"/>
    </row>
    <row r="50" spans="3:9" x14ac:dyDescent="0.25">
      <c r="C50" s="1"/>
      <c r="E50" s="1"/>
      <c r="F50" s="1"/>
      <c r="I50" s="1"/>
    </row>
    <row r="51" spans="3:9" x14ac:dyDescent="0.25">
      <c r="C51" s="1"/>
      <c r="E51" s="1"/>
      <c r="F51" s="1"/>
      <c r="I51" s="1"/>
    </row>
    <row r="52" spans="3:9" x14ac:dyDescent="0.25">
      <c r="C52" s="1"/>
      <c r="E52" s="1"/>
      <c r="F52" s="1"/>
      <c r="I52" s="1"/>
    </row>
    <row r="53" spans="3:9" x14ac:dyDescent="0.25">
      <c r="C53" s="1"/>
      <c r="E53" s="1"/>
      <c r="F53" s="1"/>
      <c r="I53" s="1"/>
    </row>
    <row r="54" spans="3:9" x14ac:dyDescent="0.25">
      <c r="C54" s="1"/>
      <c r="E54" s="1"/>
      <c r="F54" s="1"/>
      <c r="I54" s="1"/>
    </row>
    <row r="55" spans="3:9" x14ac:dyDescent="0.25">
      <c r="C55" s="1"/>
      <c r="E55" s="1"/>
      <c r="F55" s="1"/>
      <c r="I55" s="1"/>
    </row>
    <row r="56" spans="3:9" x14ac:dyDescent="0.25">
      <c r="C56" s="1"/>
      <c r="E56" s="1"/>
      <c r="F56" s="1"/>
      <c r="I56" s="1"/>
    </row>
    <row r="57" spans="3:9" x14ac:dyDescent="0.25">
      <c r="C57" s="1"/>
      <c r="E57" s="1"/>
      <c r="F57" s="1"/>
      <c r="I57" s="1"/>
    </row>
    <row r="58" spans="3:9" x14ac:dyDescent="0.25">
      <c r="C58" s="1"/>
      <c r="E58" s="1"/>
      <c r="F58" s="1"/>
      <c r="I58" s="1"/>
    </row>
    <row r="59" spans="3:9" x14ac:dyDescent="0.25">
      <c r="C59" s="1"/>
      <c r="E59" s="1"/>
      <c r="F59" s="1"/>
      <c r="I59" s="1"/>
    </row>
    <row r="60" spans="3:9" x14ac:dyDescent="0.25">
      <c r="C60" s="1"/>
      <c r="E60" s="1"/>
      <c r="F60" s="1"/>
      <c r="I60" s="1"/>
    </row>
    <row r="61" spans="3:9" x14ac:dyDescent="0.25">
      <c r="C61" s="1"/>
      <c r="E61" s="1"/>
      <c r="F61" s="1"/>
      <c r="I61" s="1"/>
    </row>
    <row r="62" spans="3:9" x14ac:dyDescent="0.25">
      <c r="C62" s="1"/>
      <c r="E62" s="1"/>
      <c r="F62" s="1"/>
      <c r="I62" s="1"/>
    </row>
    <row r="63" spans="3:9" x14ac:dyDescent="0.25">
      <c r="C63" s="1"/>
      <c r="E63" s="1"/>
      <c r="F63" s="1"/>
      <c r="I63" s="1"/>
    </row>
    <row r="64" spans="3:9" x14ac:dyDescent="0.25">
      <c r="C64" s="1"/>
      <c r="E64" s="1"/>
      <c r="F64" s="1"/>
      <c r="I64" s="1"/>
    </row>
    <row r="65" spans="3:9" x14ac:dyDescent="0.25">
      <c r="C65" s="1"/>
      <c r="E65" s="1"/>
      <c r="F65" s="1"/>
      <c r="I65" s="1"/>
    </row>
    <row r="66" spans="3:9" x14ac:dyDescent="0.25">
      <c r="C66" s="1"/>
      <c r="E66" s="1"/>
      <c r="F66" s="1"/>
      <c r="I66" s="1"/>
    </row>
    <row r="67" spans="3:9" x14ac:dyDescent="0.25">
      <c r="C67" s="1"/>
      <c r="E67" s="1"/>
      <c r="F67" s="1"/>
      <c r="I67" s="1"/>
    </row>
    <row r="68" spans="3:9" x14ac:dyDescent="0.25">
      <c r="C68" s="1"/>
      <c r="E68" s="1"/>
      <c r="F68" s="1"/>
      <c r="I68" s="1"/>
    </row>
    <row r="69" spans="3:9" x14ac:dyDescent="0.25">
      <c r="C69" s="1"/>
      <c r="E69" s="1"/>
      <c r="F69" s="1"/>
      <c r="I69" s="1"/>
    </row>
    <row r="70" spans="3:9" x14ac:dyDescent="0.25">
      <c r="C70" s="1"/>
      <c r="E70" s="1"/>
      <c r="F70" s="1"/>
      <c r="I70" s="1"/>
    </row>
    <row r="71" spans="3:9" x14ac:dyDescent="0.25">
      <c r="C71" s="1"/>
      <c r="E71" s="1"/>
      <c r="F71" s="1"/>
      <c r="I71" s="1"/>
    </row>
    <row r="72" spans="3:9" x14ac:dyDescent="0.25">
      <c r="C72" s="1"/>
      <c r="E72" s="1"/>
      <c r="F72" s="1"/>
      <c r="I72" s="1"/>
    </row>
    <row r="73" spans="3:9" x14ac:dyDescent="0.25">
      <c r="C73" s="1"/>
      <c r="E73" s="1"/>
      <c r="F73" s="1"/>
      <c r="I73" s="1"/>
    </row>
    <row r="74" spans="3:9" x14ac:dyDescent="0.25">
      <c r="C74" s="1"/>
      <c r="E74" s="1"/>
      <c r="F74" s="1"/>
      <c r="I74" s="1"/>
    </row>
    <row r="75" spans="3:9" x14ac:dyDescent="0.25">
      <c r="C75" s="1"/>
      <c r="E75" s="1"/>
      <c r="F75" s="1"/>
      <c r="I75" s="1"/>
    </row>
    <row r="76" spans="3:9" x14ac:dyDescent="0.25">
      <c r="C76" s="1"/>
      <c r="E76" s="1"/>
      <c r="F76" s="1"/>
      <c r="I76" s="1"/>
    </row>
    <row r="77" spans="3:9" x14ac:dyDescent="0.25">
      <c r="C77" s="1"/>
      <c r="E77" s="1"/>
      <c r="F77" s="1"/>
      <c r="I77" s="1"/>
    </row>
    <row r="78" spans="3:9" x14ac:dyDescent="0.25">
      <c r="C78" s="1"/>
      <c r="E78" s="1"/>
      <c r="F78" s="1"/>
      <c r="I78" s="1"/>
    </row>
    <row r="79" spans="3:9" x14ac:dyDescent="0.25">
      <c r="C79" s="1"/>
      <c r="E79" s="1"/>
      <c r="F79" s="1"/>
      <c r="I79" s="1"/>
    </row>
    <row r="80" spans="3:9" x14ac:dyDescent="0.25">
      <c r="C80" s="1"/>
      <c r="E80" s="1"/>
      <c r="F80" s="1"/>
      <c r="I80" s="1"/>
    </row>
    <row r="81" spans="3:9" x14ac:dyDescent="0.25">
      <c r="C81" s="1"/>
      <c r="E81" s="1"/>
      <c r="F81" s="1"/>
      <c r="I81" s="1"/>
    </row>
    <row r="82" spans="3:9" x14ac:dyDescent="0.25">
      <c r="C82" s="1"/>
      <c r="E82" s="1"/>
      <c r="F82" s="1"/>
      <c r="I82" s="1"/>
    </row>
    <row r="83" spans="3:9" x14ac:dyDescent="0.25">
      <c r="C83" s="1"/>
      <c r="E83" s="1"/>
      <c r="F83" s="1"/>
      <c r="I83" s="1"/>
    </row>
    <row r="84" spans="3:9" x14ac:dyDescent="0.25">
      <c r="C84" s="1"/>
      <c r="E84" s="1"/>
      <c r="F84" s="1"/>
      <c r="I84" s="1"/>
    </row>
    <row r="85" spans="3:9" x14ac:dyDescent="0.25">
      <c r="C85" s="1"/>
      <c r="E85" s="1"/>
      <c r="F85" s="1"/>
      <c r="I85" s="1"/>
    </row>
    <row r="86" spans="3:9" x14ac:dyDescent="0.25">
      <c r="C86" s="1"/>
      <c r="E86" s="1"/>
      <c r="F86" s="1"/>
      <c r="I86" s="1"/>
    </row>
    <row r="87" spans="3:9" x14ac:dyDescent="0.25">
      <c r="C87" s="1"/>
      <c r="E87" s="1"/>
      <c r="F87" s="1"/>
      <c r="I87" s="1"/>
    </row>
    <row r="88" spans="3:9" x14ac:dyDescent="0.25">
      <c r="C88" s="1"/>
      <c r="E88" s="1"/>
      <c r="F88" s="1"/>
      <c r="I88" s="1"/>
    </row>
    <row r="89" spans="3:9" x14ac:dyDescent="0.25">
      <c r="C89" s="1"/>
      <c r="E89" s="1"/>
      <c r="F89" s="1"/>
      <c r="I89" s="1"/>
    </row>
    <row r="90" spans="3:9" x14ac:dyDescent="0.25">
      <c r="C90" s="1"/>
      <c r="E90" s="1"/>
      <c r="F90" s="1"/>
      <c r="I90" s="1"/>
    </row>
    <row r="91" spans="3:9" x14ac:dyDescent="0.25">
      <c r="C91" s="1"/>
      <c r="E91" s="1"/>
      <c r="F91" s="1"/>
      <c r="I91" s="1"/>
    </row>
    <row r="92" spans="3:9" x14ac:dyDescent="0.25">
      <c r="C92" s="1"/>
      <c r="E92" s="1"/>
      <c r="F92" s="1"/>
      <c r="I92" s="1"/>
    </row>
    <row r="93" spans="3:9" x14ac:dyDescent="0.25">
      <c r="C93" s="1"/>
      <c r="E93" s="1"/>
      <c r="F93" s="1"/>
      <c r="I93" s="1"/>
    </row>
    <row r="94" spans="3:9" x14ac:dyDescent="0.25">
      <c r="C94" s="1"/>
      <c r="E94" s="1"/>
      <c r="F94" s="1"/>
      <c r="I94" s="1"/>
    </row>
    <row r="95" spans="3:9" x14ac:dyDescent="0.25">
      <c r="C95" s="1"/>
      <c r="E95" s="1"/>
      <c r="F95" s="1"/>
      <c r="I95" s="1"/>
    </row>
    <row r="96" spans="3:9" x14ac:dyDescent="0.25">
      <c r="C96" s="1"/>
      <c r="E96" s="1"/>
      <c r="F96" s="1"/>
      <c r="I96" s="1"/>
    </row>
    <row r="97" spans="3:9" x14ac:dyDescent="0.25">
      <c r="C97" s="1"/>
      <c r="E97" s="1"/>
      <c r="F97" s="1"/>
      <c r="I97" s="1"/>
    </row>
    <row r="98" spans="3:9" x14ac:dyDescent="0.25">
      <c r="C98" s="1"/>
      <c r="E98" s="1"/>
      <c r="F98" s="1"/>
      <c r="I98" s="1"/>
    </row>
    <row r="99" spans="3:9" x14ac:dyDescent="0.25">
      <c r="C99" s="1"/>
      <c r="E99" s="1"/>
      <c r="F99" s="1"/>
      <c r="I99" s="1"/>
    </row>
    <row r="100" spans="3:9" x14ac:dyDescent="0.25">
      <c r="C100" s="1"/>
      <c r="E100" s="1"/>
      <c r="F100" s="1"/>
      <c r="I100" s="1"/>
    </row>
    <row r="101" spans="3:9" x14ac:dyDescent="0.25">
      <c r="C101" s="1"/>
      <c r="E101" s="1"/>
      <c r="F101" s="1"/>
      <c r="I101" s="1"/>
    </row>
    <row r="102" spans="3:9" x14ac:dyDescent="0.25">
      <c r="C102" s="1"/>
      <c r="E102" s="1"/>
      <c r="F102" s="1"/>
      <c r="I102" s="1"/>
    </row>
    <row r="103" spans="3:9" x14ac:dyDescent="0.25">
      <c r="C103" s="1"/>
      <c r="E103" s="1"/>
      <c r="F103" s="1"/>
      <c r="I103" s="1"/>
    </row>
    <row r="104" spans="3:9" x14ac:dyDescent="0.25">
      <c r="C104" s="1"/>
      <c r="E104" s="1"/>
      <c r="F104" s="1"/>
      <c r="I104" s="1"/>
    </row>
    <row r="105" spans="3:9" x14ac:dyDescent="0.25">
      <c r="C105" s="1"/>
      <c r="E105" s="1"/>
      <c r="F105" s="1"/>
      <c r="I105" s="1"/>
    </row>
    <row r="106" spans="3:9" x14ac:dyDescent="0.25">
      <c r="C106" s="1"/>
      <c r="E106" s="1"/>
      <c r="F106" s="1"/>
      <c r="I106" s="1"/>
    </row>
    <row r="107" spans="3:9" x14ac:dyDescent="0.25">
      <c r="C107" s="1"/>
      <c r="E107" s="1"/>
      <c r="F107" s="1"/>
      <c r="I107" s="1"/>
    </row>
    <row r="108" spans="3:9" x14ac:dyDescent="0.25">
      <c r="C108" s="1"/>
      <c r="E108" s="1"/>
      <c r="F108" s="1"/>
      <c r="I108" s="1"/>
    </row>
    <row r="109" spans="3:9" x14ac:dyDescent="0.25">
      <c r="C109" s="1"/>
      <c r="E109" s="1"/>
      <c r="F109" s="1"/>
      <c r="I109" s="1"/>
    </row>
    <row r="110" spans="3:9" x14ac:dyDescent="0.25">
      <c r="C110" s="1"/>
      <c r="E110" s="1"/>
      <c r="F110" s="1"/>
      <c r="I110" s="1"/>
    </row>
    <row r="111" spans="3:9" x14ac:dyDescent="0.25">
      <c r="C111" s="1"/>
      <c r="E111" s="1"/>
      <c r="F111" s="1"/>
      <c r="I111" s="1"/>
    </row>
    <row r="112" spans="3:9" x14ac:dyDescent="0.25">
      <c r="C112" s="1"/>
      <c r="E112" s="1"/>
      <c r="F112" s="1"/>
      <c r="I112" s="1"/>
    </row>
    <row r="113" spans="3:9" x14ac:dyDescent="0.25">
      <c r="C113" s="1"/>
      <c r="E113" s="1"/>
      <c r="F113" s="1"/>
      <c r="I113" s="1"/>
    </row>
    <row r="114" spans="3:9" x14ac:dyDescent="0.25">
      <c r="C114" s="1"/>
      <c r="E114" s="1"/>
      <c r="F114" s="1"/>
      <c r="I114" s="1"/>
    </row>
    <row r="115" spans="3:9" x14ac:dyDescent="0.25">
      <c r="C115" s="1"/>
      <c r="E115" s="1"/>
      <c r="F115" s="1"/>
      <c r="I115" s="1"/>
    </row>
    <row r="116" spans="3:9" x14ac:dyDescent="0.25">
      <c r="C116" s="1"/>
      <c r="E116" s="1"/>
      <c r="F116" s="1"/>
      <c r="I116" s="1"/>
    </row>
    <row r="117" spans="3:9" x14ac:dyDescent="0.25">
      <c r="C117" s="1"/>
      <c r="E117" s="1"/>
      <c r="F117" s="1"/>
      <c r="I117" s="1"/>
    </row>
    <row r="118" spans="3:9" x14ac:dyDescent="0.25">
      <c r="C118" s="1"/>
      <c r="E118" s="1"/>
      <c r="F118" s="1"/>
      <c r="I118" s="1"/>
    </row>
    <row r="119" spans="3:9" x14ac:dyDescent="0.25">
      <c r="C119" s="1"/>
      <c r="E119" s="1"/>
      <c r="F119" s="1"/>
      <c r="I119" s="1"/>
    </row>
    <row r="120" spans="3:9" x14ac:dyDescent="0.25">
      <c r="C120" s="1"/>
      <c r="E120" s="1"/>
      <c r="F120" s="1"/>
      <c r="I120" s="1"/>
    </row>
    <row r="121" spans="3:9" x14ac:dyDescent="0.25">
      <c r="C121" s="1"/>
      <c r="E121" s="1"/>
      <c r="F121" s="1"/>
      <c r="I121" s="1"/>
    </row>
    <row r="122" spans="3:9" x14ac:dyDescent="0.25">
      <c r="C122" s="1"/>
      <c r="E122" s="1"/>
      <c r="F122" s="1"/>
      <c r="I122" s="1"/>
    </row>
    <row r="123" spans="3:9" x14ac:dyDescent="0.25">
      <c r="C123" s="1"/>
      <c r="E123" s="1"/>
      <c r="F123" s="1"/>
      <c r="I123" s="1"/>
    </row>
    <row r="124" spans="3:9" x14ac:dyDescent="0.25">
      <c r="C124" s="1"/>
      <c r="E124" s="1"/>
      <c r="F124" s="1"/>
      <c r="I124" s="1"/>
    </row>
    <row r="125" spans="3:9" x14ac:dyDescent="0.25">
      <c r="C125" s="1"/>
      <c r="E125" s="1"/>
      <c r="F125" s="1"/>
      <c r="I125" s="1"/>
    </row>
    <row r="126" spans="3:9" x14ac:dyDescent="0.25">
      <c r="C126" s="1"/>
      <c r="E126" s="1"/>
      <c r="F126" s="1"/>
      <c r="I126" s="1"/>
    </row>
    <row r="127" spans="3:9" x14ac:dyDescent="0.25">
      <c r="C127" s="1"/>
      <c r="E127" s="1"/>
      <c r="F127" s="1"/>
      <c r="I127" s="1"/>
    </row>
    <row r="128" spans="3:9" x14ac:dyDescent="0.25">
      <c r="C128" s="1"/>
      <c r="E128" s="1"/>
      <c r="F128" s="1"/>
      <c r="I128" s="1"/>
    </row>
    <row r="129" spans="3:9" x14ac:dyDescent="0.25">
      <c r="C129" s="1"/>
      <c r="E129" s="1"/>
      <c r="F129" s="1"/>
      <c r="I129" s="1"/>
    </row>
    <row r="130" spans="3:9" x14ac:dyDescent="0.25">
      <c r="C130" s="1"/>
      <c r="E130" s="1"/>
      <c r="F130" s="1"/>
      <c r="I130" s="1"/>
    </row>
    <row r="131" spans="3:9" x14ac:dyDescent="0.25">
      <c r="C131" s="1"/>
      <c r="E131" s="1"/>
      <c r="F131" s="1"/>
      <c r="I131" s="1"/>
    </row>
    <row r="132" spans="3:9" x14ac:dyDescent="0.25">
      <c r="C132" s="1"/>
      <c r="E132" s="1"/>
      <c r="F132" s="1"/>
      <c r="I132" s="1"/>
    </row>
    <row r="133" spans="3:9" x14ac:dyDescent="0.25">
      <c r="C133" s="1"/>
      <c r="E133" s="1"/>
      <c r="F133" s="1"/>
      <c r="I133" s="1"/>
    </row>
    <row r="134" spans="3:9" x14ac:dyDescent="0.25">
      <c r="C134" s="1"/>
      <c r="E134" s="1"/>
      <c r="F134" s="1"/>
      <c r="I134" s="1"/>
    </row>
    <row r="135" spans="3:9" x14ac:dyDescent="0.25">
      <c r="C135" s="1"/>
      <c r="E135" s="1"/>
      <c r="F135" s="1"/>
      <c r="I135" s="1"/>
    </row>
    <row r="136" spans="3:9" x14ac:dyDescent="0.25">
      <c r="C136" s="1"/>
      <c r="E136" s="1"/>
      <c r="F136" s="1"/>
      <c r="I136" s="1"/>
    </row>
    <row r="137" spans="3:9" x14ac:dyDescent="0.25">
      <c r="C137" s="1"/>
      <c r="E137" s="1"/>
      <c r="F137" s="1"/>
      <c r="I137" s="1"/>
    </row>
    <row r="138" spans="3:9" x14ac:dyDescent="0.25">
      <c r="C138" s="1"/>
      <c r="E138" s="1"/>
      <c r="F138" s="1"/>
      <c r="I138" s="1"/>
    </row>
    <row r="139" spans="3:9" x14ac:dyDescent="0.25">
      <c r="C139" s="1"/>
      <c r="E139" s="1"/>
      <c r="F139" s="1"/>
      <c r="I139" s="1"/>
    </row>
    <row r="140" spans="3:9" x14ac:dyDescent="0.25">
      <c r="C140" s="1"/>
      <c r="E140" s="1"/>
      <c r="F140" s="1"/>
      <c r="I140" s="1"/>
    </row>
    <row r="141" spans="3:9" x14ac:dyDescent="0.25">
      <c r="C141" s="1"/>
      <c r="E141" s="1"/>
      <c r="F141" s="1"/>
      <c r="I141" s="1"/>
    </row>
    <row r="142" spans="3:9" x14ac:dyDescent="0.25">
      <c r="C142" s="1"/>
      <c r="E142" s="1"/>
      <c r="F142" s="1"/>
      <c r="I142" s="1"/>
    </row>
    <row r="143" spans="3:9" x14ac:dyDescent="0.25">
      <c r="C143" s="1"/>
      <c r="E143" s="1"/>
      <c r="F143" s="1"/>
      <c r="I143" s="1"/>
    </row>
    <row r="144" spans="3:9" x14ac:dyDescent="0.25">
      <c r="C144" s="1"/>
      <c r="E144" s="1"/>
      <c r="F144" s="1"/>
      <c r="I144" s="1"/>
    </row>
    <row r="145" spans="3:9" x14ac:dyDescent="0.25">
      <c r="C145" s="1"/>
      <c r="E145" s="1"/>
      <c r="F145" s="1"/>
      <c r="I145" s="1"/>
    </row>
    <row r="146" spans="3:9" x14ac:dyDescent="0.25">
      <c r="C146" s="1"/>
      <c r="E146" s="1"/>
      <c r="F146" s="1"/>
      <c r="I146" s="1"/>
    </row>
    <row r="147" spans="3:9" x14ac:dyDescent="0.25">
      <c r="C147" s="1"/>
      <c r="E147" s="1"/>
      <c r="F147" s="1"/>
      <c r="I147" s="1"/>
    </row>
    <row r="148" spans="3:9" x14ac:dyDescent="0.25">
      <c r="C148" s="1"/>
      <c r="E148" s="1"/>
      <c r="F148" s="1"/>
      <c r="I148" s="1"/>
    </row>
    <row r="149" spans="3:9" x14ac:dyDescent="0.25">
      <c r="C149" s="1"/>
      <c r="E149" s="1"/>
      <c r="F149" s="1"/>
      <c r="I149" s="1"/>
    </row>
    <row r="150" spans="3:9" x14ac:dyDescent="0.25">
      <c r="C150" s="1"/>
      <c r="E150" s="1"/>
      <c r="F150" s="1"/>
      <c r="I150" s="1"/>
    </row>
    <row r="151" spans="3:9" x14ac:dyDescent="0.25">
      <c r="C151" s="1"/>
      <c r="E151" s="1"/>
      <c r="F151" s="1"/>
      <c r="I151" s="1"/>
    </row>
    <row r="152" spans="3:9" x14ac:dyDescent="0.25">
      <c r="C152" s="1"/>
      <c r="E152" s="1"/>
      <c r="F152" s="1"/>
      <c r="I152" s="1"/>
    </row>
    <row r="153" spans="3:9" x14ac:dyDescent="0.25">
      <c r="C153" s="1"/>
      <c r="E153" s="1"/>
      <c r="F153" s="1"/>
      <c r="I153" s="1"/>
    </row>
    <row r="154" spans="3:9" x14ac:dyDescent="0.25">
      <c r="C154" s="1"/>
      <c r="E154" s="1"/>
      <c r="F154" s="1"/>
      <c r="I154" s="1"/>
    </row>
    <row r="155" spans="3:9" x14ac:dyDescent="0.25">
      <c r="C155" s="1"/>
      <c r="E155" s="1"/>
      <c r="F155" s="1"/>
      <c r="I155" s="1"/>
    </row>
    <row r="156" spans="3:9" x14ac:dyDescent="0.25">
      <c r="C156" s="1"/>
      <c r="E156" s="1"/>
      <c r="F156" s="1"/>
      <c r="I156" s="1"/>
    </row>
    <row r="157" spans="3:9" x14ac:dyDescent="0.25">
      <c r="C157" s="1"/>
      <c r="E157" s="1"/>
      <c r="F157" s="1"/>
      <c r="I157" s="1"/>
    </row>
    <row r="158" spans="3:9" x14ac:dyDescent="0.25">
      <c r="C158" s="1"/>
      <c r="E158" s="1"/>
      <c r="F158" s="1"/>
      <c r="I158" s="1"/>
    </row>
    <row r="159" spans="3:9" x14ac:dyDescent="0.25">
      <c r="C159" s="1"/>
      <c r="E159" s="1"/>
      <c r="F159" s="1"/>
      <c r="I159" s="1"/>
    </row>
    <row r="160" spans="3:9" x14ac:dyDescent="0.25">
      <c r="C160" s="1"/>
      <c r="E160" s="1"/>
      <c r="F160" s="1"/>
      <c r="I160" s="1"/>
    </row>
    <row r="161" spans="3:9" x14ac:dyDescent="0.25">
      <c r="C161" s="1"/>
      <c r="E161" s="1"/>
      <c r="F161" s="1"/>
      <c r="I161" s="1"/>
    </row>
    <row r="162" spans="3:9" x14ac:dyDescent="0.25">
      <c r="C162" s="1"/>
      <c r="E162" s="1"/>
      <c r="F162" s="1"/>
      <c r="I162" s="1"/>
    </row>
    <row r="163" spans="3:9" x14ac:dyDescent="0.25">
      <c r="C163" s="1"/>
      <c r="E163" s="1"/>
      <c r="F163" s="1"/>
      <c r="I163" s="1"/>
    </row>
    <row r="164" spans="3:9" x14ac:dyDescent="0.25">
      <c r="C164" s="1"/>
      <c r="E164" s="1"/>
      <c r="F164" s="1"/>
      <c r="I164" s="1"/>
    </row>
    <row r="165" spans="3:9" x14ac:dyDescent="0.25">
      <c r="C165" s="1"/>
      <c r="E165" s="1"/>
      <c r="F165" s="1"/>
      <c r="I165" s="1"/>
    </row>
    <row r="166" spans="3:9" x14ac:dyDescent="0.25">
      <c r="C166" s="1"/>
      <c r="E166" s="1"/>
      <c r="F166" s="1"/>
      <c r="I166" s="1"/>
    </row>
    <row r="167" spans="3:9" x14ac:dyDescent="0.25">
      <c r="C167" s="1"/>
      <c r="E167" s="1"/>
      <c r="F167" s="1"/>
      <c r="I167" s="1"/>
    </row>
    <row r="168" spans="3:9" x14ac:dyDescent="0.25">
      <c r="C168" s="1"/>
      <c r="E168" s="1"/>
      <c r="F168" s="1"/>
      <c r="I168" s="1"/>
    </row>
    <row r="169" spans="3:9" x14ac:dyDescent="0.25">
      <c r="C169" s="1"/>
      <c r="E169" s="1"/>
      <c r="F169" s="1"/>
      <c r="I169" s="1"/>
    </row>
    <row r="170" spans="3:9" x14ac:dyDescent="0.25">
      <c r="C170" s="1"/>
      <c r="E170" s="1"/>
      <c r="F170" s="1"/>
      <c r="I170" s="1"/>
    </row>
    <row r="171" spans="3:9" x14ac:dyDescent="0.25">
      <c r="C171" s="1"/>
      <c r="E171" s="1"/>
      <c r="F171" s="1"/>
      <c r="I171" s="1"/>
    </row>
    <row r="172" spans="3:9" x14ac:dyDescent="0.25">
      <c r="C172" s="1"/>
      <c r="E172" s="1"/>
      <c r="F172" s="1"/>
      <c r="I172" s="1"/>
    </row>
    <row r="173" spans="3:9" x14ac:dyDescent="0.25">
      <c r="C173" s="1"/>
      <c r="E173" s="1"/>
      <c r="F173" s="1"/>
      <c r="I173" s="1"/>
    </row>
    <row r="174" spans="3:9" x14ac:dyDescent="0.25">
      <c r="C174" s="1"/>
      <c r="E174" s="1"/>
      <c r="F174" s="1"/>
      <c r="I174" s="1"/>
    </row>
    <row r="175" spans="3:9" x14ac:dyDescent="0.25">
      <c r="C175" s="1"/>
      <c r="E175" s="1"/>
      <c r="F175" s="1"/>
      <c r="I175" s="1"/>
    </row>
    <row r="176" spans="3:9" x14ac:dyDescent="0.25">
      <c r="C176" s="1"/>
      <c r="E176" s="1"/>
      <c r="F176" s="1"/>
      <c r="I176" s="1"/>
    </row>
    <row r="177" spans="3:9" x14ac:dyDescent="0.25">
      <c r="C177" s="1"/>
      <c r="E177" s="1"/>
      <c r="F177" s="1"/>
      <c r="I177" s="1"/>
    </row>
    <row r="178" spans="3:9" x14ac:dyDescent="0.25">
      <c r="C178" s="1"/>
      <c r="E178" s="1"/>
      <c r="F178" s="1"/>
      <c r="I178" s="1"/>
    </row>
    <row r="179" spans="3:9" x14ac:dyDescent="0.25">
      <c r="C179" s="1"/>
      <c r="E179" s="1"/>
      <c r="F179" s="1"/>
      <c r="I179" s="1"/>
    </row>
    <row r="180" spans="3:9" x14ac:dyDescent="0.25">
      <c r="C180" s="1"/>
      <c r="E180" s="1"/>
      <c r="F180" s="1"/>
      <c r="I180" s="1"/>
    </row>
    <row r="181" spans="3:9" x14ac:dyDescent="0.25">
      <c r="C181" s="1"/>
      <c r="E181" s="1"/>
      <c r="F181" s="1"/>
      <c r="I181" s="1"/>
    </row>
    <row r="182" spans="3:9" x14ac:dyDescent="0.25">
      <c r="C182" s="1"/>
      <c r="E182" s="1"/>
      <c r="F182" s="1"/>
      <c r="I182" s="1"/>
    </row>
    <row r="183" spans="3:9" x14ac:dyDescent="0.25">
      <c r="C183" s="1"/>
      <c r="E183" s="1"/>
      <c r="F183" s="1"/>
      <c r="I183" s="1"/>
    </row>
    <row r="184" spans="3:9" x14ac:dyDescent="0.25">
      <c r="C184" s="1"/>
      <c r="E184" s="1"/>
      <c r="F184" s="1"/>
      <c r="I184" s="1"/>
    </row>
    <row r="185" spans="3:9" x14ac:dyDescent="0.25">
      <c r="C185" s="1"/>
      <c r="E185" s="1"/>
      <c r="F185" s="1"/>
      <c r="I185" s="1"/>
    </row>
    <row r="186" spans="3:9" x14ac:dyDescent="0.25">
      <c r="C186" s="1"/>
      <c r="E186" s="1"/>
      <c r="F186" s="1"/>
      <c r="I186" s="1"/>
    </row>
    <row r="187" spans="3:9" x14ac:dyDescent="0.25">
      <c r="C187" s="1"/>
      <c r="E187" s="1"/>
      <c r="F187" s="1"/>
      <c r="I187" s="1"/>
    </row>
    <row r="188" spans="3:9" x14ac:dyDescent="0.25">
      <c r="C188" s="1"/>
      <c r="E188" s="1"/>
      <c r="F188" s="1"/>
      <c r="I188" s="1"/>
    </row>
    <row r="189" spans="3:9" x14ac:dyDescent="0.25">
      <c r="C189" s="1"/>
      <c r="E189" s="1"/>
      <c r="F189" s="1"/>
      <c r="I189" s="1"/>
    </row>
    <row r="190" spans="3:9" x14ac:dyDescent="0.25">
      <c r="C190" s="1"/>
      <c r="E190" s="1"/>
      <c r="F190" s="1"/>
      <c r="I190" s="1"/>
    </row>
    <row r="191" spans="3:9" x14ac:dyDescent="0.25">
      <c r="C191" s="1"/>
      <c r="E191" s="1"/>
      <c r="F191" s="1"/>
      <c r="I191" s="1"/>
    </row>
    <row r="192" spans="3:9" x14ac:dyDescent="0.25">
      <c r="C192" s="1"/>
      <c r="E192" s="1"/>
      <c r="F192" s="1"/>
      <c r="I192" s="1"/>
    </row>
    <row r="193" spans="3:9" x14ac:dyDescent="0.25">
      <c r="C193" s="1"/>
      <c r="E193" s="1"/>
      <c r="F193" s="1"/>
      <c r="I193" s="1"/>
    </row>
    <row r="194" spans="3:9" x14ac:dyDescent="0.25">
      <c r="C194" s="1"/>
      <c r="E194" s="1"/>
      <c r="F194" s="1"/>
      <c r="I194" s="1"/>
    </row>
    <row r="195" spans="3:9" x14ac:dyDescent="0.25">
      <c r="C195" s="1"/>
      <c r="E195" s="1"/>
      <c r="F195" s="1"/>
      <c r="I195" s="1"/>
    </row>
    <row r="196" spans="3:9" x14ac:dyDescent="0.25">
      <c r="C196" s="1"/>
      <c r="E196" s="1"/>
      <c r="F196" s="1"/>
      <c r="I196" s="1"/>
    </row>
    <row r="197" spans="3:9" x14ac:dyDescent="0.25">
      <c r="C197" s="1"/>
      <c r="E197" s="1"/>
      <c r="F197" s="1"/>
      <c r="I197" s="1"/>
    </row>
    <row r="198" spans="3:9" x14ac:dyDescent="0.25">
      <c r="C198" s="1"/>
      <c r="E198" s="1"/>
      <c r="F198" s="1"/>
      <c r="I198" s="1"/>
    </row>
    <row r="199" spans="3:9" x14ac:dyDescent="0.25">
      <c r="C199" s="1"/>
      <c r="E199" s="1"/>
      <c r="F199" s="1"/>
      <c r="I199" s="1"/>
    </row>
    <row r="200" spans="3:9" x14ac:dyDescent="0.25">
      <c r="C200" s="1"/>
      <c r="E200" s="1"/>
      <c r="F200" s="1"/>
      <c r="I200" s="1"/>
    </row>
    <row r="201" spans="3:9" x14ac:dyDescent="0.25">
      <c r="C201" s="1"/>
      <c r="E201" s="1"/>
      <c r="F201" s="1"/>
      <c r="I201" s="1"/>
    </row>
    <row r="202" spans="3:9" x14ac:dyDescent="0.25">
      <c r="C202" s="1"/>
      <c r="E202" s="1"/>
      <c r="F202" s="1"/>
      <c r="I202" s="1"/>
    </row>
    <row r="203" spans="3:9" x14ac:dyDescent="0.25">
      <c r="C203" s="1"/>
      <c r="E203" s="1"/>
      <c r="F203" s="1"/>
      <c r="I203" s="1"/>
    </row>
    <row r="204" spans="3:9" x14ac:dyDescent="0.25">
      <c r="C204" s="1"/>
      <c r="E204" s="1"/>
      <c r="F204" s="1"/>
      <c r="I204" s="1"/>
    </row>
    <row r="205" spans="3:9" x14ac:dyDescent="0.25">
      <c r="C205" s="1"/>
      <c r="E205" s="1"/>
      <c r="F205" s="1"/>
      <c r="I205" s="1"/>
    </row>
    <row r="206" spans="3:9" x14ac:dyDescent="0.25">
      <c r="C206" s="1"/>
      <c r="E206" s="1"/>
      <c r="F206" s="1"/>
      <c r="I206" s="1"/>
    </row>
    <row r="207" spans="3:9" x14ac:dyDescent="0.25">
      <c r="C207" s="1"/>
      <c r="E207" s="1"/>
      <c r="F207" s="1"/>
      <c r="I207" s="1"/>
    </row>
    <row r="208" spans="3:9" x14ac:dyDescent="0.25">
      <c r="C208" s="1"/>
      <c r="E208" s="1"/>
      <c r="F208" s="1"/>
      <c r="I208" s="1"/>
    </row>
  </sheetData>
  <sheetProtection algorithmName="SHA-512" hashValue="KHLdv7zAWZlVh+OBJ6OT8N/o5oCZ6tGv4V0MImas+UlvFGoPALEOMwAjwMY9pu3IHlN8zglywCBxyYMdBYMchg==" saltValue="9Kr2L/T4PKfcS9/VrbLoDQ==" spinCount="100000" sheet="1" objects="1" scenarios="1"/>
  <mergeCells count="5">
    <mergeCell ref="B9:G9"/>
    <mergeCell ref="Q9:S9"/>
    <mergeCell ref="B10:G10"/>
    <mergeCell ref="Q10:S10"/>
    <mergeCell ref="B1:D1"/>
  </mergeCells>
  <conditionalFormatting sqref="B7">
    <cfRule type="cellIs" dxfId="8" priority="118" operator="greaterThanOrEqual">
      <formula>1</formula>
    </cfRule>
    <cfRule type="containsBlanks" dxfId="7" priority="121">
      <formula>LEN(TRIM(B7))=0</formula>
    </cfRule>
  </conditionalFormatting>
  <conditionalFormatting sqref="D7">
    <cfRule type="containsBlanks" dxfId="6" priority="1">
      <formula>LEN(TRIM(D7))=0</formula>
    </cfRule>
  </conditionalFormatting>
  <conditionalFormatting sqref="G7 Q7">
    <cfRule type="notContainsBlanks" dxfId="5" priority="103">
      <formula>LEN(TRIM(G7))&gt;0</formula>
    </cfRule>
    <cfRule type="notContainsBlanks" dxfId="4" priority="104">
      <formula>LEN(TRIM(G7))&gt;0</formula>
    </cfRule>
    <cfRule type="containsBlanks" dxfId="3" priority="105">
      <formula>LEN(TRIM(G7))=0</formula>
    </cfRule>
  </conditionalFormatting>
  <conditionalFormatting sqref="G7">
    <cfRule type="notContainsBlanks" dxfId="2" priority="83">
      <formula>LEN(TRIM(G7))&gt;0</formula>
    </cfRule>
  </conditionalFormatting>
  <conditionalFormatting sqref="S7">
    <cfRule type="cellIs" dxfId="1" priority="106" operator="equal">
      <formula>"NEVYHOVUJE"</formula>
    </cfRule>
    <cfRule type="cellIs" dxfId="0" priority="107" operator="equal">
      <formula>"VYHOVUJE"</formula>
    </cfRule>
  </conditionalFormatting>
  <dataValidations count="2">
    <dataValidation type="list" allowBlank="1" showInputMessage="1" showErrorMessage="1" sqref="I7" xr:uid="{7EF69613-2050-4872-828B-4C34F2407042}">
      <formula1>"ANO,NE"</formula1>
    </dataValidation>
    <dataValidation type="list" showInputMessage="1" showErrorMessage="1" sqref="E7" xr:uid="{716A4828-ACFA-404F-8B85-FFF6B3750F9C}">
      <formula1>"ks,bal,sada,"</formula1>
    </dataValidation>
  </dataValidations>
  <pageMargins left="0.19685039370078741" right="0.19685039370078741" top="0.78740157480314965" bottom="0.78740157480314965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Laboratorní a měř. technika</vt:lpstr>
      <vt:lpstr>'Laboratorní a měř.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2025-03-20T07:17:08Z</cp:lastPrinted>
  <dcterms:created xsi:type="dcterms:W3CDTF">2014-03-05T12:43:32Z</dcterms:created>
  <dcterms:modified xsi:type="dcterms:W3CDTF">2025-04-02T06:49:36Z</dcterms:modified>
</cp:coreProperties>
</file>