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DOC\25 01 24 - elektronická JIS\k uveřejnění\"/>
    </mc:Choice>
  </mc:AlternateContent>
  <xr:revisionPtr revIDLastSave="0" documentId="13_ncr:1_{A4EE769A-A321-413D-B278-C1EF88D8D695}" xr6:coauthVersionLast="47" xr6:coauthVersionMax="47" xr10:uidLastSave="{00000000-0000-0000-0000-000000000000}"/>
  <bookViews>
    <workbookView xWindow="28680" yWindow="-120" windowWidth="29040" windowHeight="17640" xr2:uid="{582978E5-36B3-45DB-AD71-8A0FF076666D}"/>
  </bookViews>
  <sheets>
    <sheet name="List1" sheetId="1" r:id="rId1"/>
  </sheets>
  <definedNames>
    <definedName name="_Toc469514933" localSheetId="0">List1!$B$4</definedName>
    <definedName name="OLE_LINK25" localSheetId="0">List1!$B$7</definedName>
    <definedName name="OLE_LINK29" localSheetId="0">List1!$C$5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G6" i="1"/>
  <c r="G5" i="1"/>
  <c r="J8" i="1" l="1"/>
  <c r="K8" i="1" s="1"/>
  <c r="J7" i="1"/>
  <c r="K7" i="1" s="1"/>
  <c r="L7" i="1" s="1"/>
  <c r="G7" i="1" s="1"/>
  <c r="L8" i="1" l="1"/>
  <c r="G8" i="1" s="1"/>
  <c r="G9" i="1" s="1"/>
</calcChain>
</file>

<file path=xl/sharedStrings.xml><?xml version="1.0" encoding="utf-8"?>
<sst xmlns="http://schemas.openxmlformats.org/spreadsheetml/2006/main" count="24" uniqueCount="23">
  <si>
    <t>Položka č.</t>
  </si>
  <si>
    <t>Typ plnění</t>
  </si>
  <si>
    <t>eJIS pro ZČU (2025)</t>
  </si>
  <si>
    <t xml:space="preserve">Příloha č. 3 ZD – Tabulka pro výpočet nabídkové ceny </t>
  </si>
  <si>
    <t>Fáze 0 - Implementační studie</t>
  </si>
  <si>
    <t>mj</t>
  </si>
  <si>
    <t>Cena v Kč bez DPH/mj</t>
  </si>
  <si>
    <t>Jednorázové plnění</t>
  </si>
  <si>
    <t>Cena celkem v Kč bez DPH</t>
  </si>
  <si>
    <t>počet mj</t>
  </si>
  <si>
    <t>limitace ceny mj</t>
  </si>
  <si>
    <t>Roční paušál</t>
  </si>
  <si>
    <t>Fáze 4 - Poskytování služeb podpory po dobu 4 let</t>
  </si>
  <si>
    <t>max 17 % souhrnné ceny položky č. 1 a 2</t>
  </si>
  <si>
    <t>celkem</t>
  </si>
  <si>
    <t>2.rok</t>
  </si>
  <si>
    <t>3. rok</t>
  </si>
  <si>
    <t>4. rok</t>
  </si>
  <si>
    <r>
      <t xml:space="preserve">Nabídková cena celkem v Kč bez DPH </t>
    </r>
    <r>
      <rPr>
        <b/>
        <sz val="12"/>
        <color rgb="FFC00000"/>
        <rFont val="Calibri"/>
        <family val="2"/>
        <charset val="238"/>
        <scheme val="minor"/>
      </rPr>
      <t>(limit 1 850 000 Kč bez DPH)</t>
    </r>
    <r>
      <rPr>
        <b/>
        <sz val="12"/>
        <color theme="1"/>
        <rFont val="Calibri"/>
        <family val="2"/>
        <charset val="238"/>
        <scheme val="minor"/>
      </rPr>
      <t>:</t>
    </r>
  </si>
  <si>
    <t>člověkohodina (předpoklad 50/rok)</t>
  </si>
  <si>
    <t>Fáze 1,2 a 3 - Implementance (vč. zkušebního provozu a migrace)</t>
  </si>
  <si>
    <t xml:space="preserve">Fáze 4 - Služby rozvoje poskytované na objednávku (nad rámec paušálních služeb podpory) </t>
  </si>
  <si>
    <t>Všechny ceny jsou uvedeny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</si>
</sst>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0" fillId="0" borderId="0" xfId="0" applyNumberFormat="1"/>
    <xf numFmtId="44" fontId="0" fillId="0" borderId="0" xfId="0" applyNumberFormat="1"/>
    <xf numFmtId="44" fontId="4" fillId="2" borderId="1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vertical="center"/>
    </xf>
    <xf numFmtId="44" fontId="0" fillId="0" borderId="0" xfId="1" applyFont="1"/>
    <xf numFmtId="0" fontId="4" fillId="5" borderId="1" xfId="0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3CB0-B8EE-4832-88F6-F1D9F30936AD}">
  <dimension ref="A1:L11"/>
  <sheetViews>
    <sheetView tabSelected="1" workbookViewId="0">
      <selection activeCell="G16" sqref="G16"/>
    </sheetView>
  </sheetViews>
  <sheetFormatPr defaultRowHeight="15" x14ac:dyDescent="0.25"/>
  <cols>
    <col min="1" max="1" width="10.42578125" bestFit="1" customWidth="1"/>
    <col min="2" max="2" width="56.85546875" bestFit="1" customWidth="1"/>
    <col min="3" max="3" width="13.5703125" bestFit="1" customWidth="1"/>
    <col min="4" max="4" width="14.28515625" customWidth="1"/>
    <col min="5" max="5" width="20" customWidth="1"/>
    <col min="6" max="6" width="6" customWidth="1"/>
    <col min="7" max="7" width="20" customWidth="1"/>
    <col min="8" max="8" width="2.5703125" customWidth="1"/>
    <col min="9" max="11" width="14" bestFit="1" customWidth="1"/>
    <col min="12" max="12" width="15.5703125" bestFit="1" customWidth="1"/>
  </cols>
  <sheetData>
    <row r="1" spans="1:12" x14ac:dyDescent="0.25">
      <c r="A1" s="14" t="s">
        <v>2</v>
      </c>
      <c r="B1" s="14"/>
      <c r="C1" s="14"/>
      <c r="D1" s="14"/>
      <c r="E1" s="14"/>
      <c r="F1" s="14"/>
      <c r="G1" s="14"/>
    </row>
    <row r="2" spans="1:12" x14ac:dyDescent="0.25">
      <c r="A2" s="15" t="s">
        <v>3</v>
      </c>
      <c r="B2" s="15"/>
      <c r="C2" s="15"/>
      <c r="D2" s="15"/>
      <c r="E2" s="15"/>
      <c r="F2" s="15"/>
      <c r="G2" s="15"/>
    </row>
    <row r="4" spans="1:12" ht="25.5" x14ac:dyDescent="0.25">
      <c r="A4" s="4" t="s">
        <v>0</v>
      </c>
      <c r="B4" s="4" t="s">
        <v>1</v>
      </c>
      <c r="C4" s="4" t="s">
        <v>5</v>
      </c>
      <c r="D4" s="4" t="s">
        <v>10</v>
      </c>
      <c r="E4" s="4" t="s">
        <v>6</v>
      </c>
      <c r="F4" s="4" t="s">
        <v>9</v>
      </c>
      <c r="G4" s="4" t="s">
        <v>8</v>
      </c>
    </row>
    <row r="5" spans="1:12" ht="39" customHeight="1" x14ac:dyDescent="0.25">
      <c r="A5" s="2">
        <v>1</v>
      </c>
      <c r="B5" s="3" t="s">
        <v>4</v>
      </c>
      <c r="C5" s="2" t="s">
        <v>7</v>
      </c>
      <c r="D5" s="5"/>
      <c r="E5" s="8"/>
      <c r="F5" s="5">
        <v>1</v>
      </c>
      <c r="G5" s="9">
        <f>E5*F5</f>
        <v>0</v>
      </c>
      <c r="I5" t="s">
        <v>15</v>
      </c>
      <c r="J5" t="s">
        <v>16</v>
      </c>
      <c r="K5" t="s">
        <v>17</v>
      </c>
    </row>
    <row r="6" spans="1:12" ht="39" customHeight="1" x14ac:dyDescent="0.25">
      <c r="A6" s="2">
        <v>2</v>
      </c>
      <c r="B6" s="3" t="s">
        <v>20</v>
      </c>
      <c r="C6" s="2" t="s">
        <v>7</v>
      </c>
      <c r="D6" s="5"/>
      <c r="E6" s="8"/>
      <c r="F6" s="5">
        <v>1</v>
      </c>
      <c r="G6" s="9">
        <f t="shared" ref="G6" si="0">E6*F6</f>
        <v>0</v>
      </c>
      <c r="I6" s="6">
        <v>0.05</v>
      </c>
      <c r="J6" s="6">
        <v>0.05</v>
      </c>
      <c r="K6" s="6">
        <v>0.05</v>
      </c>
      <c r="L6" t="s">
        <v>14</v>
      </c>
    </row>
    <row r="7" spans="1:12" ht="39" customHeight="1" x14ac:dyDescent="0.25">
      <c r="A7" s="2">
        <v>3</v>
      </c>
      <c r="B7" s="3" t="s">
        <v>12</v>
      </c>
      <c r="C7" s="2" t="s">
        <v>11</v>
      </c>
      <c r="D7" s="12" t="s">
        <v>13</v>
      </c>
      <c r="E7" s="8"/>
      <c r="F7" s="5">
        <v>4</v>
      </c>
      <c r="G7" s="9">
        <f>L7</f>
        <v>0</v>
      </c>
      <c r="I7" s="11">
        <f>E7*(1+I6)</f>
        <v>0</v>
      </c>
      <c r="J7" s="11">
        <f>I7*(1+J6)</f>
        <v>0</v>
      </c>
      <c r="K7" s="11">
        <f>J7*(1+K6)</f>
        <v>0</v>
      </c>
      <c r="L7" s="11">
        <f>E7+I7+J7+K7</f>
        <v>0</v>
      </c>
    </row>
    <row r="8" spans="1:12" ht="39" customHeight="1" x14ac:dyDescent="0.25">
      <c r="A8" s="2">
        <v>4</v>
      </c>
      <c r="B8" s="3" t="s">
        <v>21</v>
      </c>
      <c r="C8" s="2" t="s">
        <v>19</v>
      </c>
      <c r="D8" s="13">
        <v>2500</v>
      </c>
      <c r="E8" s="8"/>
      <c r="F8" s="5">
        <v>200</v>
      </c>
      <c r="G8" s="9">
        <f>L8</f>
        <v>0</v>
      </c>
      <c r="I8" s="11">
        <f>E8*(1+I6)</f>
        <v>0</v>
      </c>
      <c r="J8" s="11">
        <f>I8*(1+J6)</f>
        <v>0</v>
      </c>
      <c r="K8" s="11">
        <f>J8*(1+J6)</f>
        <v>0</v>
      </c>
      <c r="L8" s="7">
        <f>F8/4*E8+F8/4*I8+F8/4*J8+F8/4*K8</f>
        <v>0</v>
      </c>
    </row>
    <row r="9" spans="1:12" ht="28.5" customHeight="1" x14ac:dyDescent="0.25">
      <c r="A9" s="16" t="s">
        <v>18</v>
      </c>
      <c r="B9" s="16"/>
      <c r="C9" s="16"/>
      <c r="D9" s="16"/>
      <c r="E9" s="16"/>
      <c r="F9" s="16"/>
      <c r="G9" s="10">
        <f>SUM(G5:G8)</f>
        <v>0</v>
      </c>
    </row>
    <row r="10" spans="1:12" x14ac:dyDescent="0.25">
      <c r="A10" s="1"/>
      <c r="B10" s="1"/>
      <c r="C10" s="1"/>
      <c r="D10" s="1"/>
      <c r="E10" s="1"/>
      <c r="F10" s="1"/>
    </row>
    <row r="11" spans="1:12" x14ac:dyDescent="0.25">
      <c r="A11" s="17" t="s">
        <v>22</v>
      </c>
      <c r="B11" s="17"/>
      <c r="C11" s="17"/>
      <c r="D11" s="17"/>
      <c r="E11" s="17"/>
      <c r="F11" s="17"/>
      <c r="G11" s="17"/>
    </row>
  </sheetData>
  <mergeCells count="4">
    <mergeCell ref="A1:G1"/>
    <mergeCell ref="A2:G2"/>
    <mergeCell ref="A9:F9"/>
    <mergeCell ref="A11:G11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List1!_Toc469514933</vt:lpstr>
      <vt:lpstr>List1!OLE_LINK25</vt:lpstr>
      <vt:lpstr>List1!OLE_LINK29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Mátl</dc:creator>
  <cp:lastModifiedBy>Štěpán Mátl</cp:lastModifiedBy>
  <dcterms:created xsi:type="dcterms:W3CDTF">2025-03-10T07:24:23Z</dcterms:created>
  <dcterms:modified xsi:type="dcterms:W3CDTF">2025-03-18T09:08:53Z</dcterms:modified>
</cp:coreProperties>
</file>