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2025\LMT\"/>
    </mc:Choice>
  </mc:AlternateContent>
  <xr:revisionPtr revIDLastSave="0" documentId="13_ncr:1_{FAE75262-927A-4199-873E-83F23FF5290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  <sheet name="SOP_LMT" sheetId="2" r:id="rId2"/>
    <sheet name="CPV" sheetId="3" r:id="rId3"/>
  </sheets>
  <definedNames>
    <definedName name="_xlnm.Print_Area" localSheetId="0">'Laboratorní a měř. technika'!$B$1:$V$10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<sst xmlns="http://schemas.openxmlformats.org/spreadsheetml/2006/main" count="129" uniqueCount="126">
  <si>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</si>
  <si>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</si>
  <si>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</si>
  <si>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</si>
  <si>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</si>
  <si>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</si>
  <si>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</si>
  <si>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</si>
  <si>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</si>
  <si>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</si>
  <si>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</si>
  <si>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</si>
  <si>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</si>
  <si>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</si>
  <si>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r>
      <t>Standardní obchodní podmínky:
- dodání zboží do místa plnění do</t>
    </r>
    <r>
      <rPr>
        <b/>
        <sz val="12"/>
        <rFont val="Calibri"/>
        <family val="2"/>
        <charset val="238"/>
        <scheme val="minor"/>
      </rPr>
      <t xml:space="preserve"> 30ti</t>
    </r>
    <r>
      <rPr>
        <sz val="12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2"/>
        <rFont val="Calibri"/>
        <family val="2"/>
        <charset val="238"/>
        <scheme val="minor"/>
      </rPr>
      <t>30</t>
    </r>
    <r>
      <rPr>
        <sz val="12"/>
        <rFont val="Calibri"/>
        <family val="2"/>
        <charset val="238"/>
        <scheme val="minor"/>
      </rPr>
      <t xml:space="preserve">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2"/>
        <rFont val="Calibri"/>
        <family val="2"/>
        <charset val="238"/>
        <scheme val="minor"/>
      </rPr>
      <t xml:space="preserve"> 0,5 %</t>
    </r>
    <r>
      <rPr>
        <sz val="12"/>
        <rFont val="Calibri"/>
        <family val="2"/>
        <charset val="238"/>
        <scheme val="minor"/>
      </rPr>
      <t xml:space="preserve">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2"/>
        <rFont val="Calibri"/>
        <family val="2"/>
        <charset val="238"/>
        <scheme val="minor"/>
      </rPr>
      <t xml:space="preserve"> 0,05 % </t>
    </r>
    <r>
      <rPr>
        <sz val="12"/>
        <rFont val="Calibri"/>
        <family val="2"/>
        <charset val="238"/>
        <scheme val="minor"/>
      </rPr>
      <t xml:space="preserve">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</t>
    </r>
    <r>
      <rPr>
        <b/>
        <sz val="12"/>
        <rFont val="Calibri"/>
        <family val="2"/>
        <charset val="238"/>
        <scheme val="minor"/>
      </rPr>
      <t>24 měsíců</t>
    </r>
    <r>
      <rPr>
        <sz val="12"/>
        <rFont val="Calibri"/>
        <family val="2"/>
        <charset val="238"/>
        <scheme val="minor"/>
      </rPr>
      <t xml:space="preserve">
- nástup Prodávajícího k odstranění reklamované vady ve lhůtě nejpozději do </t>
    </r>
    <r>
      <rPr>
        <b/>
        <sz val="12"/>
        <rFont val="Calibri"/>
        <family val="2"/>
        <charset val="238"/>
        <scheme val="minor"/>
      </rPr>
      <t>5ti</t>
    </r>
    <r>
      <rPr>
        <sz val="12"/>
        <rFont val="Calibri"/>
        <family val="2"/>
        <charset val="238"/>
        <scheme val="minor"/>
      </rPr>
      <t xml:space="preserve"> pracovních dnů od nahlášení závady Kupujícím Prodávajícímu, nedohodnou-li se smluvní strany v konkrétním případě na odchylné lhůtě písemně jinak
- prodávající provede záruční opravy na vlastní náklady bezodkladně, nejpozději do </t>
    </r>
    <r>
      <rPr>
        <b/>
        <sz val="12"/>
        <rFont val="Calibri"/>
        <family val="2"/>
        <charset val="238"/>
        <scheme val="minor"/>
      </rPr>
      <t xml:space="preserve">30ti </t>
    </r>
    <r>
      <rPr>
        <sz val="12"/>
        <rFont val="Calibri"/>
        <family val="2"/>
        <charset val="238"/>
        <scheme val="minor"/>
      </rPr>
      <t>kalendářních dnů od nahlášení vady Kupujícím, není-li smluvními stranami stanoveno jinak
- prodávající se zavazuje pro účely odstranění reklamovaných vad zajistit servis Zboží po celou dobu trvání záruční lhůty</t>
    </r>
  </si>
  <si>
    <t>Pokud požaduje řešitel rozdílné (rozšiřující) obchodní podmínky, doplní je do tabulky 
(sloupec s názvem "Obchodní podmínky NAD RÁMEC STANDARDNÍCH 
obchodních podmínek")</t>
  </si>
  <si>
    <t>Laboratorní a měřící technika (III.)</t>
  </si>
  <si>
    <t xml:space="preserve">31120000-3 - Generátory </t>
  </si>
  <si>
    <t>31153000-3 - Usměrňovače</t>
  </si>
  <si>
    <t xml:space="preserve">31155000-7 - Měniče </t>
  </si>
  <si>
    <t>31600000-2 - Elektrické zařízení a přístroje</t>
  </si>
  <si>
    <t>31700000-3 - Elektronická, elektromechanická a elektrotechnická zařízení</t>
  </si>
  <si>
    <t>32342400-6 - Akustické přístroje</t>
  </si>
  <si>
    <t xml:space="preserve">32342410-9 - Zvukařské vybavení </t>
  </si>
  <si>
    <t xml:space="preserve">38000000-5 - Laboratorní, optické a přesné přístroje a zařízení (mimo skel) </t>
  </si>
  <si>
    <t xml:space="preserve">38300000-8 - Měřicí přístroje </t>
  </si>
  <si>
    <t>38310000-1 - Přesné váhy</t>
  </si>
  <si>
    <t>38311000-8 - Elektronické váhy a příslušenství</t>
  </si>
  <si>
    <t xml:space="preserve">38340000-0 - Nástroje pro měření množství </t>
  </si>
  <si>
    <t xml:space="preserve">38341300-0 - Nástroje pro měření elektrických veličin </t>
  </si>
  <si>
    <t xml:space="preserve">38341310-3 - Ampérmetry </t>
  </si>
  <si>
    <t>38341320-6 - Voltmetry</t>
  </si>
  <si>
    <t>38342000-4 - Osciloskopy</t>
  </si>
  <si>
    <t>38342100-5 - Oscilografy</t>
  </si>
  <si>
    <t xml:space="preserve">38343000-1 - Zařízení pro kontrolu chyb </t>
  </si>
  <si>
    <t>38344000-8 - Přístroje pro kontrolu znečištění</t>
  </si>
  <si>
    <t>38410000-2 - Měřící nástroje</t>
  </si>
  <si>
    <t>38412000-6 - Teploměry</t>
  </si>
  <si>
    <t xml:space="preserve">38420000-5 - Nástroje pro měření průtoku, hladiny a tlaku kapalin a plynů </t>
  </si>
  <si>
    <t>38421000-2 - Zařízení pro měření průtoku</t>
  </si>
  <si>
    <t>38422000-9 - Zařízení pro měření hladiny</t>
  </si>
  <si>
    <t>38423000-6 - Zařízení pro měření tlaku</t>
  </si>
  <si>
    <t xml:space="preserve">38424000-3 - Měřící a řídící zařízení </t>
  </si>
  <si>
    <t xml:space="preserve">38425000-0 - Kapalinové mechanické zařízení </t>
  </si>
  <si>
    <t>38425100-1 - Manometry</t>
  </si>
  <si>
    <t xml:space="preserve">38425200-2 - Viskozimetry </t>
  </si>
  <si>
    <t xml:space="preserve">38425300-3 - Indikátory hloubky </t>
  </si>
  <si>
    <t xml:space="preserve">38425400-4 - Přístroje na odhad struktury </t>
  </si>
  <si>
    <t>38425500-5 - Přístroje na odhad síly</t>
  </si>
  <si>
    <t xml:space="preserve">38425600-6 - Pyknometry </t>
  </si>
  <si>
    <t xml:space="preserve">38425700-7 - Přístroje na měření povrchového napětí </t>
  </si>
  <si>
    <t xml:space="preserve">38425800-8 - Denzitometry </t>
  </si>
  <si>
    <t xml:space="preserve">38426000-7 - Coulometry </t>
  </si>
  <si>
    <t>38427000-4 - Fluxmetry</t>
  </si>
  <si>
    <t>38428000-1 - Rheometry</t>
  </si>
  <si>
    <t>38429000-8 - Rotametry</t>
  </si>
  <si>
    <t xml:space="preserve">38430000-8 - Snímací a analytické aparáty </t>
  </si>
  <si>
    <t xml:space="preserve">38433000-9 - Spektrometry </t>
  </si>
  <si>
    <t>38434000-6 - Analyzátory</t>
  </si>
  <si>
    <t>38434200-8 - Zařízení pro měření zvuku</t>
  </si>
  <si>
    <t>38436000-0 - Třepačky a příslušenství</t>
  </si>
  <si>
    <t>38436500-5 - Mechanické míchačky</t>
  </si>
  <si>
    <t>38436510-8 - Vrtulová míchadla pro mechanické míchačky</t>
  </si>
  <si>
    <t xml:space="preserve">38500000-0 - Kontrolní a zkušební přístroje </t>
  </si>
  <si>
    <t xml:space="preserve">38510000-3 - Mikroskopy </t>
  </si>
  <si>
    <t xml:space="preserve">38511000-0 - Elektronové mikroskopy </t>
  </si>
  <si>
    <t xml:space="preserve">38512000-7 - Iontové a molekulární mikroskopy </t>
  </si>
  <si>
    <t>38513000-4 - Invertované a metalurgické mikroskopy</t>
  </si>
  <si>
    <t xml:space="preserve">38514000-1 - Mikroskopy s tmavým polem a skenovací sondové mikroskopy </t>
  </si>
  <si>
    <t xml:space="preserve">38515000-8 - Fluorescentní a polarizační mikroskopy </t>
  </si>
  <si>
    <t>38516000-5 - Monokulární a/nebo binokulární mikroskopy pracující se složeným světlem</t>
  </si>
  <si>
    <t xml:space="preserve">38517000-2 - Akustické a projekční mikroskopy </t>
  </si>
  <si>
    <t xml:space="preserve">38518000-9 - Mikroskopy se širokým zorným polem, stereomikroskopy a mikroskopy pracující s rozloženým světlem </t>
  </si>
  <si>
    <t>38520000-6 - Skenery</t>
  </si>
  <si>
    <t>38521000-3 - Tlakové skenery</t>
  </si>
  <si>
    <t xml:space="preserve">38522000-0 - Chromatografické skenery </t>
  </si>
  <si>
    <t xml:space="preserve">38530000-9 - Difraktograf </t>
  </si>
  <si>
    <t xml:space="preserve">38540000-2 - Zkušební a měřící stroje </t>
  </si>
  <si>
    <t>38542000-6 - Servo-hydraulické testovací přístroje</t>
  </si>
  <si>
    <t xml:space="preserve">38543000-3 - Zařízení pro detekci plynů </t>
  </si>
  <si>
    <t xml:space="preserve">38545000-7 - Sady pro testování plynů </t>
  </si>
  <si>
    <t xml:space="preserve">38550000-5 - Měřiče </t>
  </si>
  <si>
    <t xml:space="preserve">38551000-2 - Měřiče energií </t>
  </si>
  <si>
    <t>38552000-9 - Elektronické měřiče</t>
  </si>
  <si>
    <t>38553000-6 - Magnetické měřiče</t>
  </si>
  <si>
    <t>38554000-3 - Elektroměry</t>
  </si>
  <si>
    <t xml:space="preserve">38560000-8 - Zařízení pro měření výkonu </t>
  </si>
  <si>
    <t>38562000-2 - Stroboskopy</t>
  </si>
  <si>
    <t xml:space="preserve">38570000-1 - Regulační a kontrolní přístroje a nástroje </t>
  </si>
  <si>
    <t>38600000-1 - Optické přístroje</t>
  </si>
  <si>
    <t>38634000-8 - Optické mikroskopy</t>
  </si>
  <si>
    <t>38636110-6 - Průmyslové lasery</t>
  </si>
  <si>
    <t>38930000-3 - Přístroje pro měření vlhkosti</t>
  </si>
  <si>
    <t>38931000-0 - Testovací přístroje teploty a vlhkosti</t>
  </si>
  <si>
    <t>42122500-5 – Laboratorní pumpy a příslušenství</t>
  </si>
  <si>
    <t>42300000-9 - Průmyslové a laboratorní pece, spalovny a zapékací pece</t>
  </si>
  <si>
    <t>42931100-2 - Laboratorní odstředivky a příslušenství</t>
  </si>
  <si>
    <t xml:space="preserve">42942000-1 - Pece a příslušenství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</si>
  <si>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</si>
  <si>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</si>
  <si>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</si>
  <si>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</si>
  <si>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</si>
  <si>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</si>
  <si>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</si>
  <si>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</si>
  <si>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</si>
  <si>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</si>
  <si>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</si>
  <si>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</si>
  <si>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ID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</si>
  <si>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</si>
  <si>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</si>
  <si>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</si>
  <si>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</si>
  <si>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002 - 2025 </t>
  </si>
  <si>
    <t>ANO</t>
  </si>
  <si>
    <t>Měřidlo ztrátového činitele a kapacity jako funkce frekvence a napětí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</si>
  <si>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</si>
  <si>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Český inkubátor technologií pro energetické sítě 
Číslo projektu: CZ.02.01.01/00/23_020/0008490 
OP JAK - MŠMT</t>
  </si>
  <si>
    <t>2767/25</t>
  </si>
  <si>
    <t>2221/0001/25</t>
  </si>
  <si>
    <t>prof. Ing. Pavel Trnka, Ph.D., MBA,
Tel.: 37763 4518</t>
  </si>
  <si>
    <t>Univerzitni 26, 
301 00 Plzen,
Fakulta elektrotechnická - Katedra materiálů a technologií,
místnost EK 412</t>
  </si>
  <si>
    <t>Přístroj pro měření frekvenční a napěťové závislosti ztrátového činitele s vlastním zdrojem.  
Požadované parametry:  
Napájení: 230 V, 50 Hz.
Hmotnost: do 25 kg.
Rozhraní: připojení k PC.
Přesnost měření kapacity: 0,5% rd + 0,03.
Měření tg delta, Cre, Cim, I, PF.  
Provozní teplota: -15 až + 55°C.
Maximální okolní vlhkost: min. 80 % RH.
Zkušební napětí: min. 2 kV.
Frekvenční rozsah: od DC do 10 kHz.
Měření proudu v časové oblasti.
Rozsah: min. ±40 mA.
Rozlišení: min. 0,5 pA.
Přenosný, automatický mód měření.</t>
  </si>
  <si>
    <t>70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</si>
</sst>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9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0" borderId="0" xfId="0" applyFont="1"/>
    <xf numFmtId="0" fontId="18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7" fillId="6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4" fontId="13" fillId="5" borderId="4" xfId="0" applyNumberFormat="1" applyFont="1" applyFill="1" applyBorder="1" applyAlignment="1">
      <alignment horizontal="right" vertical="center" wrapText="1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08"/>
  <sheetViews>
    <sheetView tabSelected="1" zoomScaleNormal="100" workbookViewId="0">
      <selection activeCell="C5" sqref="C5"/>
    </sheetView>
  </sheetViews>
  <sheetFormatPr defaultRowHeight="15" x14ac:dyDescent="0.25"/>
  <cols>
    <col min="1" max="1" width="1.42578125" customWidth="1"/>
    <col min="2" max="2" width="5.7109375" customWidth="1"/>
    <col min="3" max="3" width="46.140625" style="1" customWidth="1"/>
    <col min="4" max="4" width="11.7109375" style="2" customWidth="1"/>
    <col min="5" max="5" width="11.140625" style="3" customWidth="1"/>
    <col min="6" max="6" width="97.140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61" customWidth="1"/>
    <col min="11" max="11" width="26.5703125" customWidth="1"/>
    <col min="12" max="12" width="35.5703125" customWidth="1"/>
    <col min="13" max="13" width="35.7109375" customWidth="1"/>
    <col min="14" max="14" width="37.140625" style="4" customWidth="1"/>
    <col min="15" max="15" width="26" style="4" customWidth="1"/>
    <col min="16" max="16" width="21" style="4" hidden="1" customWidth="1"/>
    <col min="17" max="17" width="22.28515625" customWidth="1"/>
    <col min="18" max="18" width="23.28515625" customWidth="1"/>
    <col min="19" max="19" width="21" customWidth="1"/>
    <col min="20" max="20" width="20.5703125" customWidth="1"/>
    <col min="21" max="21" width="11.5703125" hidden="1" customWidth="1"/>
    <col min="22" max="22" width="32" style="5" customWidth="1"/>
    <col min="23" max="23" width="11.85546875" customWidth="1"/>
    <col min="24" max="24" width="18" customWidth="1"/>
  </cols>
  <sheetData>
    <row r="1" spans="1:24" ht="39.75" customHeight="1" x14ac:dyDescent="0.25">
      <c r="B1" s="64" t="s">
        <v>115</v>
      </c>
      <c r="C1" s="65"/>
      <c r="D1" s="65"/>
      <c r="E1" s="1"/>
      <c r="G1" s="1"/>
      <c r="H1" s="1"/>
      <c r="N1" s="1"/>
      <c r="O1" s="1"/>
      <c r="P1" s="1"/>
      <c r="Q1" s="6"/>
      <c r="R1" s="6"/>
      <c r="S1" s="6"/>
      <c r="T1" s="6"/>
    </row>
    <row r="2" spans="1:24" ht="18.75" customHeight="1" x14ac:dyDescent="0.25">
      <c r="C2"/>
      <c r="D2" s="7"/>
      <c r="E2" s="8"/>
      <c r="G2" s="44"/>
      <c r="H2"/>
      <c r="I2" s="9"/>
      <c r="N2" s="1"/>
      <c r="O2" s="1"/>
      <c r="P2" s="1"/>
      <c r="Q2" s="6"/>
      <c r="R2" s="6"/>
      <c r="T2" s="6"/>
      <c r="U2" s="10"/>
      <c r="V2" s="11"/>
      <c r="W2" s="10"/>
      <c r="X2" s="10"/>
    </row>
    <row r="3" spans="1:24" ht="15.75" x14ac:dyDescent="0.25">
      <c r="B3" s="14"/>
      <c r="C3" s="12" t="s">
        <v>0</v>
      </c>
      <c r="D3" s="13"/>
      <c r="E3" s="13"/>
      <c r="F3" s="13"/>
      <c r="G3" s="45"/>
      <c r="H3" s="45"/>
      <c r="I3" s="45"/>
      <c r="J3" s="45"/>
      <c r="K3" s="45"/>
      <c r="L3" s="45"/>
      <c r="M3" s="45"/>
      <c r="N3" s="45"/>
      <c r="O3" s="45"/>
      <c r="P3" s="5"/>
      <c r="Q3" s="6"/>
      <c r="R3" s="6"/>
      <c r="T3" s="6"/>
    </row>
    <row r="4" spans="1:24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6"/>
      <c r="N4" s="1"/>
      <c r="O4" s="1"/>
      <c r="P4" s="1"/>
      <c r="Q4" s="6"/>
      <c r="R4" s="6"/>
      <c r="T4" s="6"/>
    </row>
    <row r="5" spans="1:24" ht="33.6" customHeight="1" thickBot="1" x14ac:dyDescent="0.3">
      <c r="B5" s="17"/>
      <c r="C5" s="18"/>
      <c r="D5" s="3"/>
      <c r="G5" s="19" t="s">
        <v>2</v>
      </c>
      <c r="H5" s="1"/>
      <c r="N5" s="1"/>
      <c r="O5" s="20"/>
      <c r="P5" s="20"/>
      <c r="R5" s="19" t="s">
        <v>2</v>
      </c>
      <c r="V5" s="9"/>
    </row>
    <row r="6" spans="1:24" ht="72" customHeight="1" thickTop="1" thickBot="1" x14ac:dyDescent="0.3">
      <c r="B6" s="21" t="s">
        <v>3</v>
      </c>
      <c r="C6" s="22" t="s">
        <v>98</v>
      </c>
      <c r="D6" s="22" t="s">
        <v>4</v>
      </c>
      <c r="E6" s="22" t="s">
        <v>99</v>
      </c>
      <c r="F6" s="22" t="s">
        <v>100</v>
      </c>
      <c r="G6" s="23" t="s">
        <v>5</v>
      </c>
      <c r="H6" s="22" t="s">
        <v>101</v>
      </c>
      <c r="I6" s="22" t="s">
        <v>102</v>
      </c>
      <c r="J6" s="22" t="s">
        <v>118</v>
      </c>
      <c r="K6" s="22" t="s">
        <v>103</v>
      </c>
      <c r="L6" s="43" t="s">
        <v>104</v>
      </c>
      <c r="M6" s="43" t="s">
        <v>105</v>
      </c>
      <c r="N6" s="22" t="s">
        <v>106</v>
      </c>
      <c r="O6" s="22" t="s">
        <v>114</v>
      </c>
      <c r="P6" s="22" t="s">
        <v>107</v>
      </c>
      <c r="Q6" s="22" t="s">
        <v>6</v>
      </c>
      <c r="R6" s="24" t="s">
        <v>7</v>
      </c>
      <c r="S6" s="43" t="s">
        <v>8</v>
      </c>
      <c r="T6" s="43" t="s">
        <v>9</v>
      </c>
      <c r="U6" s="22" t="s">
        <v>108</v>
      </c>
      <c r="V6" s="22" t="s">
        <v>109</v>
      </c>
      <c r="W6" s="22" t="s">
        <v>110</v>
      </c>
      <c r="X6" s="25" t="s">
        <v>10</v>
      </c>
    </row>
    <row r="7" spans="1:24" ht="288" customHeight="1" thickTop="1" thickBot="1" x14ac:dyDescent="0.3">
      <c r="A7" s="26"/>
      <c r="B7" s="46">
        <v>1</v>
      </c>
      <c r="C7" s="47" t="s">
        <v>117</v>
      </c>
      <c r="D7" s="48">
        <v>1</v>
      </c>
      <c r="E7" s="49" t="s">
        <v>112</v>
      </c>
      <c r="F7" s="50" t="s">
        <v>124</v>
      </c>
      <c r="G7" s="51"/>
      <c r="H7" s="58" t="s">
        <v>113</v>
      </c>
      <c r="I7" s="49" t="s">
        <v>116</v>
      </c>
      <c r="J7" s="63" t="s">
        <v>119</v>
      </c>
      <c r="K7" s="58"/>
      <c r="L7" s="59" t="s">
        <v>122</v>
      </c>
      <c r="M7" s="59" t="s">
        <v>122</v>
      </c>
      <c r="N7" s="59" t="s">
        <v>123</v>
      </c>
      <c r="O7" s="62" t="s">
        <v>125</v>
      </c>
      <c r="P7" s="52">
        <f t="shared" ref="P7" si="0">Q7*D7</f>
        <v>1154790</v>
      </c>
      <c r="Q7" s="53">
        <v>1154790</v>
      </c>
      <c r="R7" s="54"/>
      <c r="S7" s="55">
        <f t="shared" ref="S7" si="1">D7*R7</f>
        <v>0</v>
      </c>
      <c r="T7" s="56" t="str">
        <f t="shared" ref="T7" si="2">IF(ISNUMBER(R7), IF(R7&gt;Q7,"NEVYHOVUJE","VYHOVUJE")," ")</f>
        <v xml:space="preserve"> </v>
      </c>
      <c r="U7" s="49"/>
      <c r="V7" s="57" t="s">
        <v>25</v>
      </c>
      <c r="W7" s="60" t="s">
        <v>120</v>
      </c>
      <c r="X7" s="61" t="s">
        <v>121</v>
      </c>
    </row>
    <row r="8" spans="1:24" ht="16.5" thickTop="1" thickBot="1" x14ac:dyDescent="0.3">
      <c r="C8"/>
      <c r="D8"/>
      <c r="E8"/>
      <c r="F8"/>
      <c r="G8"/>
      <c r="H8"/>
      <c r="I8"/>
      <c r="N8"/>
      <c r="O8"/>
      <c r="P8"/>
    </row>
    <row r="9" spans="1:24" ht="60.75" customHeight="1" thickTop="1" thickBot="1" x14ac:dyDescent="0.3">
      <c r="B9" s="66" t="s">
        <v>11</v>
      </c>
      <c r="C9" s="67"/>
      <c r="D9" s="67"/>
      <c r="E9" s="67"/>
      <c r="F9" s="67"/>
      <c r="G9" s="67"/>
      <c r="H9" s="27"/>
      <c r="I9" s="27"/>
      <c r="J9" s="27"/>
      <c r="K9" s="9"/>
      <c r="L9" s="9"/>
      <c r="M9" s="9"/>
      <c r="N9" s="9"/>
      <c r="O9" s="28"/>
      <c r="P9" s="28"/>
      <c r="Q9" s="29" t="s">
        <v>12</v>
      </c>
      <c r="R9" s="68" t="s">
        <v>13</v>
      </c>
      <c r="S9" s="69"/>
      <c r="T9" s="70"/>
      <c r="U9" s="20"/>
      <c r="V9" s="30"/>
    </row>
    <row r="10" spans="1:24" ht="33" customHeight="1" thickTop="1" thickBot="1" x14ac:dyDescent="0.3">
      <c r="B10" s="71" t="s">
        <v>111</v>
      </c>
      <c r="C10" s="71"/>
      <c r="D10" s="71"/>
      <c r="E10" s="71"/>
      <c r="F10" s="71"/>
      <c r="G10" s="71"/>
      <c r="H10" s="31"/>
      <c r="K10" s="7"/>
      <c r="L10" s="7"/>
      <c r="M10" s="7"/>
      <c r="N10" s="7"/>
      <c r="O10" s="32"/>
      <c r="P10" s="32"/>
      <c r="Q10" s="33">
        <f>SUM(P7:P7)</f>
        <v>1154790</v>
      </c>
      <c r="R10" s="72">
        <f>SUM(S7:S7)</f>
        <v>0</v>
      </c>
      <c r="S10" s="73"/>
      <c r="T10" s="74"/>
    </row>
    <row r="11" spans="1:24" ht="14.25" customHeight="1" thickTop="1" x14ac:dyDescent="0.25"/>
    <row r="12" spans="1:24" ht="14.25" customHeight="1" x14ac:dyDescent="0.25"/>
    <row r="13" spans="1:24" ht="14.25" customHeight="1" x14ac:dyDescent="0.25"/>
    <row r="14" spans="1:24" ht="14.25" customHeight="1" x14ac:dyDescent="0.25"/>
    <row r="15" spans="1:24" x14ac:dyDescent="0.25">
      <c r="C15"/>
      <c r="E15"/>
      <c r="F15"/>
      <c r="I15"/>
    </row>
    <row r="16" spans="1:24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mergeCells count="5">
    <mergeCell ref="B1:D1"/>
    <mergeCell ref="B9:G9"/>
    <mergeCell ref="R9:T9"/>
    <mergeCell ref="B10:G10"/>
    <mergeCell ref="R10:T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R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T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CPV!$B$3:$B$83</xm:f>
          </x14:formula1>
          <xm:sqref>V7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5" workbookViewId="0">
      <selection activeCell="C1" sqref="C1"/>
    </sheetView>
  </sheetViews>
  <sheetFormatPr defaultRowHeight="15" x14ac:dyDescent="0.25"/>
  <cols>
    <col min="1" max="1" width="118.7109375" customWidth="1"/>
  </cols>
  <sheetData>
    <row r="1" spans="1:2" ht="315.75" customHeight="1" x14ac:dyDescent="0.25">
      <c r="A1" s="34" t="s">
        <v>14</v>
      </c>
      <c r="B1" s="35"/>
    </row>
    <row r="2" spans="1:2" ht="68.45" customHeight="1" x14ac:dyDescent="0.25">
      <c r="A2" s="36" t="s">
        <v>15</v>
      </c>
      <c r="B2" s="37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781"/>
  <sheetViews>
    <sheetView topLeftCell="A59" zoomScale="85" workbookViewId="0">
      <selection activeCell="B82" sqref="B82"/>
    </sheetView>
  </sheetViews>
  <sheetFormatPr defaultRowHeight="15" x14ac:dyDescent="0.25"/>
  <cols>
    <col min="2" max="2" width="98.28515625" customWidth="1"/>
    <col min="4" max="4" width="8.85546875" customWidth="1"/>
    <col min="5" max="5" width="102.7109375" customWidth="1"/>
  </cols>
  <sheetData>
    <row r="1" spans="2:5" ht="15.75" x14ac:dyDescent="0.25">
      <c r="B1" s="38" t="s">
        <v>16</v>
      </c>
    </row>
    <row r="2" spans="2:5" ht="15.75" x14ac:dyDescent="0.25">
      <c r="B2" s="38"/>
    </row>
    <row r="3" spans="2:5" x14ac:dyDescent="0.25">
      <c r="B3" s="16" t="s">
        <v>17</v>
      </c>
    </row>
    <row r="4" spans="2:5" x14ac:dyDescent="0.25">
      <c r="B4" s="16" t="s">
        <v>18</v>
      </c>
    </row>
    <row r="5" spans="2:5" x14ac:dyDescent="0.25">
      <c r="B5" s="16" t="s">
        <v>19</v>
      </c>
      <c r="C5" s="39"/>
    </row>
    <row r="6" spans="2:5" x14ac:dyDescent="0.25">
      <c r="B6" s="16" t="s">
        <v>20</v>
      </c>
      <c r="C6" s="39"/>
    </row>
    <row r="7" spans="2:5" s="16" customFormat="1" ht="18" customHeight="1" x14ac:dyDescent="0.25">
      <c r="B7" s="16" t="s">
        <v>21</v>
      </c>
      <c r="E7" s="40"/>
    </row>
    <row r="8" spans="2:5" s="16" customFormat="1" ht="18" customHeight="1" x14ac:dyDescent="0.25">
      <c r="B8" s="16" t="s">
        <v>22</v>
      </c>
      <c r="E8" s="40"/>
    </row>
    <row r="9" spans="2:5" s="16" customFormat="1" ht="18" customHeight="1" x14ac:dyDescent="0.25">
      <c r="B9" s="16" t="s">
        <v>23</v>
      </c>
      <c r="E9" s="40"/>
    </row>
    <row r="10" spans="2:5" s="16" customFormat="1" ht="18" customHeight="1" x14ac:dyDescent="0.25">
      <c r="B10" s="16" t="s">
        <v>24</v>
      </c>
      <c r="E10" s="40"/>
    </row>
    <row r="11" spans="2:5" s="16" customFormat="1" ht="18" customHeight="1" x14ac:dyDescent="0.25">
      <c r="B11" s="16" t="s">
        <v>25</v>
      </c>
      <c r="E11" s="40"/>
    </row>
    <row r="12" spans="2:5" s="16" customFormat="1" ht="18" customHeight="1" x14ac:dyDescent="0.25">
      <c r="B12" s="16" t="s">
        <v>26</v>
      </c>
      <c r="E12" s="40"/>
    </row>
    <row r="13" spans="2:5" s="16" customFormat="1" ht="18" customHeight="1" x14ac:dyDescent="0.25">
      <c r="B13" s="16" t="s">
        <v>27</v>
      </c>
      <c r="E13" s="40"/>
    </row>
    <row r="14" spans="2:5" s="16" customFormat="1" ht="18" customHeight="1" x14ac:dyDescent="0.25">
      <c r="B14" s="16" t="s">
        <v>28</v>
      </c>
      <c r="E14" s="40"/>
    </row>
    <row r="15" spans="2:5" s="16" customFormat="1" ht="18" customHeight="1" x14ac:dyDescent="0.25">
      <c r="B15" s="16" t="s">
        <v>29</v>
      </c>
      <c r="E15" s="40"/>
    </row>
    <row r="16" spans="2:5" s="16" customFormat="1" ht="18" customHeight="1" x14ac:dyDescent="0.25">
      <c r="B16" s="16" t="s">
        <v>30</v>
      </c>
      <c r="E16" s="40"/>
    </row>
    <row r="17" spans="2:5" s="16" customFormat="1" ht="18" customHeight="1" x14ac:dyDescent="0.25">
      <c r="B17" s="16" t="s">
        <v>31</v>
      </c>
      <c r="E17" s="40"/>
    </row>
    <row r="18" spans="2:5" s="16" customFormat="1" ht="18" customHeight="1" x14ac:dyDescent="0.25">
      <c r="B18" s="16" t="s">
        <v>32</v>
      </c>
      <c r="E18" s="40"/>
    </row>
    <row r="19" spans="2:5" s="16" customFormat="1" ht="18" customHeight="1" x14ac:dyDescent="0.25">
      <c r="B19" s="16" t="s">
        <v>33</v>
      </c>
      <c r="E19" s="40"/>
    </row>
    <row r="20" spans="2:5" s="16" customFormat="1" ht="18" customHeight="1" x14ac:dyDescent="0.25">
      <c r="B20" s="16" t="s">
        <v>34</v>
      </c>
      <c r="E20" s="40"/>
    </row>
    <row r="21" spans="2:5" s="16" customFormat="1" ht="18" customHeight="1" x14ac:dyDescent="0.25">
      <c r="B21" s="16" t="s">
        <v>35</v>
      </c>
      <c r="E21" s="40"/>
    </row>
    <row r="22" spans="2:5" s="16" customFormat="1" ht="18" customHeight="1" x14ac:dyDescent="0.25">
      <c r="B22" s="16" t="s">
        <v>36</v>
      </c>
      <c r="E22" s="40"/>
    </row>
    <row r="23" spans="2:5" s="16" customFormat="1" ht="18" customHeight="1" x14ac:dyDescent="0.25">
      <c r="B23" s="16" t="s">
        <v>37</v>
      </c>
      <c r="E23" s="40"/>
    </row>
    <row r="24" spans="2:5" s="16" customFormat="1" ht="18" customHeight="1" x14ac:dyDescent="0.25">
      <c r="B24" s="16" t="s">
        <v>38</v>
      </c>
      <c r="E24" s="40"/>
    </row>
    <row r="25" spans="2:5" s="16" customFormat="1" ht="18" customHeight="1" x14ac:dyDescent="0.25">
      <c r="B25" s="16" t="s">
        <v>39</v>
      </c>
      <c r="E25" s="40"/>
    </row>
    <row r="26" spans="2:5" s="16" customFormat="1" ht="18" customHeight="1" x14ac:dyDescent="0.25">
      <c r="B26" s="16" t="s">
        <v>40</v>
      </c>
      <c r="E26" s="40"/>
    </row>
    <row r="27" spans="2:5" s="16" customFormat="1" ht="18" customHeight="1" x14ac:dyDescent="0.25">
      <c r="B27" s="16" t="s">
        <v>41</v>
      </c>
      <c r="E27" s="40"/>
    </row>
    <row r="28" spans="2:5" s="16" customFormat="1" ht="18" customHeight="1" x14ac:dyDescent="0.25">
      <c r="B28" s="16" t="s">
        <v>42</v>
      </c>
      <c r="E28" s="40"/>
    </row>
    <row r="29" spans="2:5" s="16" customFormat="1" ht="18" customHeight="1" x14ac:dyDescent="0.25">
      <c r="B29" s="16" t="s">
        <v>43</v>
      </c>
      <c r="E29" s="40"/>
    </row>
    <row r="30" spans="2:5" s="16" customFormat="1" ht="18" customHeight="1" x14ac:dyDescent="0.25">
      <c r="B30" s="16" t="s">
        <v>44</v>
      </c>
      <c r="E30" s="40"/>
    </row>
    <row r="31" spans="2:5" s="16" customFormat="1" ht="18" customHeight="1" x14ac:dyDescent="0.25">
      <c r="B31" s="16" t="s">
        <v>45</v>
      </c>
      <c r="E31" s="40"/>
    </row>
    <row r="32" spans="2:5" s="16" customFormat="1" ht="18" customHeight="1" x14ac:dyDescent="0.25">
      <c r="B32" s="16" t="s">
        <v>46</v>
      </c>
      <c r="E32" s="40"/>
    </row>
    <row r="33" spans="2:5" s="16" customFormat="1" ht="18" customHeight="1" x14ac:dyDescent="0.25">
      <c r="B33" s="16" t="s">
        <v>47</v>
      </c>
      <c r="E33" s="40"/>
    </row>
    <row r="34" spans="2:5" s="16" customFormat="1" ht="18" customHeight="1" x14ac:dyDescent="0.25">
      <c r="B34" s="16" t="s">
        <v>48</v>
      </c>
      <c r="E34" s="40"/>
    </row>
    <row r="35" spans="2:5" s="16" customFormat="1" ht="18" customHeight="1" x14ac:dyDescent="0.25">
      <c r="B35" s="16" t="s">
        <v>49</v>
      </c>
      <c r="E35" s="40"/>
    </row>
    <row r="36" spans="2:5" s="16" customFormat="1" ht="18" customHeight="1" x14ac:dyDescent="0.25">
      <c r="B36" s="16" t="s">
        <v>50</v>
      </c>
      <c r="E36" s="40"/>
    </row>
    <row r="37" spans="2:5" s="16" customFormat="1" ht="18" customHeight="1" x14ac:dyDescent="0.25">
      <c r="B37" s="16" t="s">
        <v>51</v>
      </c>
      <c r="E37" s="40"/>
    </row>
    <row r="38" spans="2:5" s="16" customFormat="1" ht="18" customHeight="1" x14ac:dyDescent="0.25">
      <c r="B38" s="16" t="s">
        <v>52</v>
      </c>
      <c r="E38" s="40"/>
    </row>
    <row r="39" spans="2:5" s="16" customFormat="1" ht="18" customHeight="1" x14ac:dyDescent="0.25">
      <c r="B39" s="16" t="s">
        <v>53</v>
      </c>
      <c r="E39" s="40"/>
    </row>
    <row r="40" spans="2:5" s="16" customFormat="1" ht="18" customHeight="1" x14ac:dyDescent="0.25">
      <c r="B40" s="16" t="s">
        <v>54</v>
      </c>
      <c r="E40" s="40"/>
    </row>
    <row r="41" spans="2:5" s="16" customFormat="1" ht="18" customHeight="1" x14ac:dyDescent="0.25">
      <c r="B41" s="16" t="s">
        <v>55</v>
      </c>
      <c r="E41" s="40"/>
    </row>
    <row r="42" spans="2:5" s="16" customFormat="1" ht="18" customHeight="1" x14ac:dyDescent="0.25">
      <c r="B42" s="16" t="s">
        <v>56</v>
      </c>
      <c r="E42" s="40"/>
    </row>
    <row r="43" spans="2:5" s="16" customFormat="1" ht="18" customHeight="1" x14ac:dyDescent="0.25">
      <c r="B43" s="16" t="s">
        <v>57</v>
      </c>
      <c r="E43" s="40"/>
    </row>
    <row r="44" spans="2:5" s="16" customFormat="1" ht="18" customHeight="1" x14ac:dyDescent="0.25">
      <c r="B44" s="16" t="s">
        <v>58</v>
      </c>
      <c r="E44" s="40"/>
    </row>
    <row r="45" spans="2:5" s="16" customFormat="1" ht="18" customHeight="1" x14ac:dyDescent="0.25">
      <c r="B45" s="16" t="s">
        <v>59</v>
      </c>
      <c r="E45" s="40"/>
    </row>
    <row r="46" spans="2:5" s="16" customFormat="1" ht="18" customHeight="1" x14ac:dyDescent="0.25">
      <c r="B46" s="16" t="s">
        <v>60</v>
      </c>
      <c r="E46" s="40"/>
    </row>
    <row r="47" spans="2:5" s="16" customFormat="1" ht="18" customHeight="1" x14ac:dyDescent="0.25">
      <c r="B47" s="16" t="s">
        <v>61</v>
      </c>
      <c r="E47" s="40"/>
    </row>
    <row r="48" spans="2:5" s="16" customFormat="1" ht="18" customHeight="1" x14ac:dyDescent="0.25">
      <c r="B48" s="16" t="s">
        <v>62</v>
      </c>
      <c r="E48" s="40"/>
    </row>
    <row r="49" spans="2:5" s="16" customFormat="1" ht="18" customHeight="1" x14ac:dyDescent="0.25">
      <c r="B49" s="16" t="s">
        <v>63</v>
      </c>
      <c r="E49" s="40"/>
    </row>
    <row r="50" spans="2:5" s="16" customFormat="1" ht="18" customHeight="1" x14ac:dyDescent="0.25">
      <c r="B50" s="16" t="s">
        <v>64</v>
      </c>
      <c r="E50" s="40"/>
    </row>
    <row r="51" spans="2:5" s="16" customFormat="1" ht="18" customHeight="1" x14ac:dyDescent="0.25">
      <c r="B51" s="16" t="s">
        <v>65</v>
      </c>
      <c r="E51" s="40"/>
    </row>
    <row r="52" spans="2:5" s="16" customFormat="1" ht="18" customHeight="1" x14ac:dyDescent="0.25">
      <c r="B52" s="16" t="s">
        <v>66</v>
      </c>
      <c r="E52" s="40"/>
    </row>
    <row r="53" spans="2:5" s="16" customFormat="1" ht="18" customHeight="1" x14ac:dyDescent="0.25">
      <c r="B53" s="16" t="s">
        <v>67</v>
      </c>
      <c r="E53" s="40"/>
    </row>
    <row r="54" spans="2:5" s="16" customFormat="1" ht="18" customHeight="1" x14ac:dyDescent="0.25">
      <c r="B54" s="16" t="s">
        <v>68</v>
      </c>
      <c r="E54" s="40"/>
    </row>
    <row r="55" spans="2:5" s="16" customFormat="1" ht="18" customHeight="1" x14ac:dyDescent="0.25">
      <c r="B55" s="16" t="s">
        <v>69</v>
      </c>
      <c r="E55" s="40"/>
    </row>
    <row r="56" spans="2:5" s="16" customFormat="1" ht="18" customHeight="1" x14ac:dyDescent="0.25">
      <c r="B56" s="16" t="s">
        <v>70</v>
      </c>
      <c r="E56" s="40"/>
    </row>
    <row r="57" spans="2:5" s="16" customFormat="1" ht="18" customHeight="1" x14ac:dyDescent="0.25">
      <c r="B57" s="16" t="s">
        <v>71</v>
      </c>
      <c r="E57" s="40"/>
    </row>
    <row r="58" spans="2:5" s="16" customFormat="1" ht="18" customHeight="1" x14ac:dyDescent="0.25">
      <c r="B58" s="16" t="s">
        <v>72</v>
      </c>
      <c r="E58" s="40"/>
    </row>
    <row r="59" spans="2:5" s="16" customFormat="1" ht="18" customHeight="1" x14ac:dyDescent="0.25">
      <c r="B59" s="16" t="s">
        <v>73</v>
      </c>
      <c r="E59" s="40"/>
    </row>
    <row r="60" spans="2:5" s="16" customFormat="1" ht="18" customHeight="1" x14ac:dyDescent="0.25">
      <c r="B60" s="16" t="s">
        <v>74</v>
      </c>
      <c r="E60" s="40"/>
    </row>
    <row r="61" spans="2:5" s="16" customFormat="1" ht="18" customHeight="1" x14ac:dyDescent="0.25">
      <c r="B61" s="16" t="s">
        <v>75</v>
      </c>
      <c r="E61" s="40"/>
    </row>
    <row r="62" spans="2:5" s="16" customFormat="1" ht="18" customHeight="1" x14ac:dyDescent="0.25">
      <c r="B62" s="16" t="s">
        <v>76</v>
      </c>
      <c r="E62" s="40"/>
    </row>
    <row r="63" spans="2:5" s="16" customFormat="1" ht="18" customHeight="1" x14ac:dyDescent="0.25">
      <c r="B63" s="16" t="s">
        <v>77</v>
      </c>
      <c r="E63" s="40"/>
    </row>
    <row r="64" spans="2:5" s="16" customFormat="1" ht="18" customHeight="1" x14ac:dyDescent="0.25">
      <c r="B64" s="16" t="s">
        <v>78</v>
      </c>
      <c r="E64" s="40"/>
    </row>
    <row r="65" spans="2:5" s="16" customFormat="1" ht="18" customHeight="1" x14ac:dyDescent="0.25">
      <c r="B65" s="16" t="s">
        <v>79</v>
      </c>
      <c r="E65" s="40"/>
    </row>
    <row r="66" spans="2:5" s="16" customFormat="1" ht="18" customHeight="1" x14ac:dyDescent="0.25">
      <c r="B66" s="16" t="s">
        <v>80</v>
      </c>
      <c r="E66" s="40"/>
    </row>
    <row r="67" spans="2:5" s="16" customFormat="1" ht="18" customHeight="1" x14ac:dyDescent="0.25">
      <c r="B67" s="16" t="s">
        <v>81</v>
      </c>
      <c r="E67" s="40"/>
    </row>
    <row r="68" spans="2:5" s="16" customFormat="1" ht="18" customHeight="1" x14ac:dyDescent="0.25">
      <c r="B68" s="16" t="s">
        <v>82</v>
      </c>
      <c r="E68" s="40"/>
    </row>
    <row r="69" spans="2:5" s="16" customFormat="1" ht="18" customHeight="1" x14ac:dyDescent="0.25">
      <c r="B69" s="16" t="s">
        <v>83</v>
      </c>
      <c r="E69" s="40"/>
    </row>
    <row r="70" spans="2:5" s="16" customFormat="1" ht="18" customHeight="1" x14ac:dyDescent="0.25">
      <c r="B70" s="16" t="s">
        <v>84</v>
      </c>
      <c r="E70" s="40"/>
    </row>
    <row r="71" spans="2:5" s="16" customFormat="1" ht="18" customHeight="1" x14ac:dyDescent="0.25">
      <c r="B71" s="16" t="s">
        <v>85</v>
      </c>
      <c r="E71" s="40"/>
    </row>
    <row r="72" spans="2:5" s="16" customFormat="1" ht="18" customHeight="1" x14ac:dyDescent="0.25">
      <c r="B72" s="16" t="s">
        <v>86</v>
      </c>
      <c r="E72" s="40"/>
    </row>
    <row r="73" spans="2:5" s="16" customFormat="1" ht="18" customHeight="1" x14ac:dyDescent="0.25">
      <c r="B73" s="16" t="s">
        <v>87</v>
      </c>
      <c r="E73" s="40"/>
    </row>
    <row r="74" spans="2:5" s="16" customFormat="1" ht="18" customHeight="1" x14ac:dyDescent="0.25">
      <c r="B74" s="16" t="s">
        <v>88</v>
      </c>
      <c r="E74" s="40"/>
    </row>
    <row r="75" spans="2:5" s="16" customFormat="1" ht="18" customHeight="1" x14ac:dyDescent="0.25">
      <c r="B75" s="16" t="s">
        <v>89</v>
      </c>
      <c r="E75" s="40"/>
    </row>
    <row r="76" spans="2:5" s="16" customFormat="1" ht="18" customHeight="1" x14ac:dyDescent="0.25">
      <c r="B76" s="16" t="s">
        <v>90</v>
      </c>
      <c r="E76" s="40"/>
    </row>
    <row r="77" spans="2:5" s="16" customFormat="1" ht="18" customHeight="1" x14ac:dyDescent="0.25">
      <c r="B77" s="16" t="s">
        <v>91</v>
      </c>
      <c r="E77" s="40"/>
    </row>
    <row r="78" spans="2:5" s="16" customFormat="1" ht="18" customHeight="1" x14ac:dyDescent="0.25">
      <c r="B78" s="16" t="s">
        <v>92</v>
      </c>
      <c r="E78" s="40"/>
    </row>
    <row r="79" spans="2:5" s="16" customFormat="1" ht="18" customHeight="1" x14ac:dyDescent="0.25">
      <c r="B79" s="16" t="s">
        <v>93</v>
      </c>
      <c r="E79" s="40"/>
    </row>
    <row r="80" spans="2:5" s="16" customFormat="1" ht="18" customHeight="1" x14ac:dyDescent="0.25">
      <c r="B80" s="16" t="s">
        <v>94</v>
      </c>
      <c r="E80" s="40"/>
    </row>
    <row r="81" spans="2:5" s="16" customFormat="1" ht="18" customHeight="1" x14ac:dyDescent="0.25">
      <c r="B81" s="16" t="s">
        <v>95</v>
      </c>
      <c r="E81" s="40"/>
    </row>
    <row r="82" spans="2:5" s="16" customFormat="1" ht="18" customHeight="1" x14ac:dyDescent="0.25">
      <c r="B82" s="16" t="s">
        <v>96</v>
      </c>
      <c r="E82" s="40"/>
    </row>
    <row r="83" spans="2:5" s="16" customFormat="1" ht="18" customHeight="1" x14ac:dyDescent="0.25">
      <c r="B83" s="16" t="s">
        <v>97</v>
      </c>
      <c r="E83" s="40"/>
    </row>
    <row r="84" spans="2:5" s="16" customFormat="1" ht="18" customHeight="1" x14ac:dyDescent="0.25">
      <c r="E84" s="40"/>
    </row>
    <row r="85" spans="2:5" s="16" customFormat="1" ht="18" customHeight="1" x14ac:dyDescent="0.25">
      <c r="E85" s="40"/>
    </row>
    <row r="86" spans="2:5" s="16" customFormat="1" ht="18" customHeight="1" x14ac:dyDescent="0.25">
      <c r="E86" s="40"/>
    </row>
    <row r="87" spans="2:5" s="16" customFormat="1" ht="18" customHeight="1" x14ac:dyDescent="0.25">
      <c r="E87" s="40"/>
    </row>
    <row r="88" spans="2:5" s="16" customFormat="1" ht="18" customHeight="1" x14ac:dyDescent="0.25">
      <c r="E88" s="40"/>
    </row>
    <row r="89" spans="2:5" s="16" customFormat="1" ht="18" customHeight="1" x14ac:dyDescent="0.25">
      <c r="E89" s="40"/>
    </row>
    <row r="90" spans="2:5" s="16" customFormat="1" ht="18" customHeight="1" x14ac:dyDescent="0.25">
      <c r="E90" s="40"/>
    </row>
    <row r="91" spans="2:5" s="16" customFormat="1" ht="18" customHeight="1" x14ac:dyDescent="0.25">
      <c r="E91" s="40"/>
    </row>
    <row r="92" spans="2:5" s="16" customFormat="1" ht="18" customHeight="1" x14ac:dyDescent="0.25">
      <c r="E92" s="40"/>
    </row>
    <row r="93" spans="2:5" s="16" customFormat="1" ht="18" customHeight="1" x14ac:dyDescent="0.25">
      <c r="E93" s="40"/>
    </row>
    <row r="94" spans="2:5" s="16" customFormat="1" ht="18" customHeight="1" x14ac:dyDescent="0.25">
      <c r="E94" s="40"/>
    </row>
    <row r="95" spans="2:5" s="16" customFormat="1" ht="18" customHeight="1" x14ac:dyDescent="0.25">
      <c r="E95" s="40"/>
    </row>
    <row r="96" spans="2:5" s="16" customFormat="1" ht="18" customHeight="1" x14ac:dyDescent="0.25">
      <c r="E96" s="40"/>
    </row>
    <row r="97" spans="5:5" s="16" customFormat="1" ht="18" customHeight="1" x14ac:dyDescent="0.25">
      <c r="E97" s="40"/>
    </row>
    <row r="98" spans="5:5" s="16" customFormat="1" ht="18" customHeight="1" x14ac:dyDescent="0.25">
      <c r="E98" s="40"/>
    </row>
    <row r="99" spans="5:5" s="16" customFormat="1" ht="18" customHeight="1" x14ac:dyDescent="0.25">
      <c r="E99" s="40"/>
    </row>
    <row r="100" spans="5:5" s="16" customFormat="1" ht="18" customHeight="1" x14ac:dyDescent="0.25">
      <c r="E100" s="40"/>
    </row>
    <row r="101" spans="5:5" s="16" customFormat="1" ht="18" customHeight="1" x14ac:dyDescent="0.25">
      <c r="E101" s="40"/>
    </row>
    <row r="102" spans="5:5" s="16" customFormat="1" ht="18" customHeight="1" x14ac:dyDescent="0.25">
      <c r="E102" s="40"/>
    </row>
    <row r="103" spans="5:5" s="16" customFormat="1" ht="18" customHeight="1" x14ac:dyDescent="0.25">
      <c r="E103" s="40"/>
    </row>
    <row r="104" spans="5:5" s="16" customFormat="1" ht="18" customHeight="1" x14ac:dyDescent="0.25">
      <c r="E104" s="40"/>
    </row>
    <row r="105" spans="5:5" s="16" customFormat="1" ht="18" customHeight="1" x14ac:dyDescent="0.25">
      <c r="E105" s="40"/>
    </row>
    <row r="106" spans="5:5" s="16" customFormat="1" ht="18" customHeight="1" x14ac:dyDescent="0.25">
      <c r="E106" s="40"/>
    </row>
    <row r="107" spans="5:5" s="16" customFormat="1" ht="18" customHeight="1" x14ac:dyDescent="0.25">
      <c r="E107" s="40"/>
    </row>
    <row r="108" spans="5:5" s="16" customFormat="1" ht="18" customHeight="1" x14ac:dyDescent="0.25">
      <c r="E108" s="40"/>
    </row>
    <row r="109" spans="5:5" s="16" customFormat="1" ht="18" customHeight="1" x14ac:dyDescent="0.25">
      <c r="E109" s="40"/>
    </row>
    <row r="110" spans="5:5" s="16" customFormat="1" ht="18" customHeight="1" x14ac:dyDescent="0.25">
      <c r="E110" s="40"/>
    </row>
    <row r="111" spans="5:5" s="16" customFormat="1" ht="18" customHeight="1" x14ac:dyDescent="0.25">
      <c r="E111" s="40"/>
    </row>
    <row r="112" spans="5:5" s="16" customFormat="1" ht="18" customHeight="1" x14ac:dyDescent="0.25">
      <c r="E112" s="40"/>
    </row>
    <row r="113" spans="5:5" s="16" customFormat="1" ht="18" customHeight="1" x14ac:dyDescent="0.25">
      <c r="E113" s="40"/>
    </row>
    <row r="114" spans="5:5" s="16" customFormat="1" ht="18" customHeight="1" x14ac:dyDescent="0.25">
      <c r="E114" s="40"/>
    </row>
    <row r="115" spans="5:5" s="16" customFormat="1" ht="18" customHeight="1" x14ac:dyDescent="0.25">
      <c r="E115" s="40"/>
    </row>
    <row r="116" spans="5:5" s="16" customFormat="1" ht="18" customHeight="1" x14ac:dyDescent="0.25">
      <c r="E116" s="40"/>
    </row>
    <row r="117" spans="5:5" s="16" customFormat="1" ht="18" customHeight="1" x14ac:dyDescent="0.25">
      <c r="E117" s="40"/>
    </row>
    <row r="118" spans="5:5" s="16" customFormat="1" ht="18" customHeight="1" x14ac:dyDescent="0.25">
      <c r="E118" s="40"/>
    </row>
    <row r="119" spans="5:5" s="16" customFormat="1" ht="18" customHeight="1" x14ac:dyDescent="0.25">
      <c r="E119" s="40"/>
    </row>
    <row r="120" spans="5:5" s="16" customFormat="1" ht="18" customHeight="1" x14ac:dyDescent="0.25">
      <c r="E120" s="40"/>
    </row>
    <row r="121" spans="5:5" s="16" customFormat="1" ht="18" customHeight="1" x14ac:dyDescent="0.25">
      <c r="E121" s="40"/>
    </row>
    <row r="122" spans="5:5" s="16" customFormat="1" ht="18" customHeight="1" x14ac:dyDescent="0.25">
      <c r="E122" s="40"/>
    </row>
    <row r="123" spans="5:5" s="16" customFormat="1" ht="18" customHeight="1" x14ac:dyDescent="0.25">
      <c r="E123" s="40"/>
    </row>
    <row r="124" spans="5:5" s="16" customFormat="1" ht="18" customHeight="1" x14ac:dyDescent="0.25">
      <c r="E124" s="40"/>
    </row>
    <row r="125" spans="5:5" s="16" customFormat="1" ht="18" customHeight="1" x14ac:dyDescent="0.25">
      <c r="E125" s="40"/>
    </row>
    <row r="126" spans="5:5" s="16" customFormat="1" ht="18" customHeight="1" x14ac:dyDescent="0.25">
      <c r="E126" s="40"/>
    </row>
    <row r="127" spans="5:5" s="16" customFormat="1" ht="18" customHeight="1" x14ac:dyDescent="0.25">
      <c r="E127" s="40"/>
    </row>
    <row r="128" spans="5:5" s="16" customFormat="1" ht="18" customHeight="1" x14ac:dyDescent="0.25">
      <c r="E128" s="40"/>
    </row>
    <row r="129" spans="5:5" s="16" customFormat="1" ht="18" customHeight="1" x14ac:dyDescent="0.25">
      <c r="E129" s="40"/>
    </row>
    <row r="130" spans="5:5" s="16" customFormat="1" ht="18" customHeight="1" x14ac:dyDescent="0.25">
      <c r="E130" s="40"/>
    </row>
    <row r="131" spans="5:5" s="16" customFormat="1" ht="18" customHeight="1" x14ac:dyDescent="0.25">
      <c r="E131" s="40"/>
    </row>
    <row r="132" spans="5:5" s="16" customFormat="1" ht="18" customHeight="1" x14ac:dyDescent="0.25">
      <c r="E132" s="40"/>
    </row>
    <row r="133" spans="5:5" s="16" customFormat="1" ht="18" customHeight="1" x14ac:dyDescent="0.25">
      <c r="E133" s="40"/>
    </row>
    <row r="134" spans="5:5" s="16" customFormat="1" ht="18" customHeight="1" x14ac:dyDescent="0.25">
      <c r="E134" s="40"/>
    </row>
    <row r="135" spans="5:5" s="16" customFormat="1" ht="18" customHeight="1" x14ac:dyDescent="0.25">
      <c r="E135" s="40"/>
    </row>
    <row r="136" spans="5:5" s="16" customFormat="1" ht="18" customHeight="1" x14ac:dyDescent="0.25">
      <c r="E136" s="40"/>
    </row>
    <row r="137" spans="5:5" s="16" customFormat="1" ht="18" customHeight="1" x14ac:dyDescent="0.25">
      <c r="E137" s="40"/>
    </row>
    <row r="138" spans="5:5" s="16" customFormat="1" ht="18" customHeight="1" x14ac:dyDescent="0.25">
      <c r="E138" s="40"/>
    </row>
    <row r="139" spans="5:5" s="16" customFormat="1" ht="18" customHeight="1" x14ac:dyDescent="0.25">
      <c r="E139" s="40"/>
    </row>
    <row r="140" spans="5:5" s="16" customFormat="1" ht="18" customHeight="1" x14ac:dyDescent="0.25">
      <c r="E140" s="40"/>
    </row>
    <row r="141" spans="5:5" s="16" customFormat="1" ht="18" customHeight="1" x14ac:dyDescent="0.25">
      <c r="E141" s="40"/>
    </row>
    <row r="142" spans="5:5" s="16" customFormat="1" ht="18" customHeight="1" x14ac:dyDescent="0.25">
      <c r="E142" s="40"/>
    </row>
    <row r="143" spans="5:5" s="16" customFormat="1" ht="18" customHeight="1" x14ac:dyDescent="0.25">
      <c r="E143" s="40"/>
    </row>
    <row r="144" spans="5:5" s="16" customFormat="1" ht="18" customHeight="1" x14ac:dyDescent="0.25">
      <c r="E144" s="40"/>
    </row>
    <row r="145" spans="5:5" s="16" customFormat="1" ht="18" customHeight="1" x14ac:dyDescent="0.25">
      <c r="E145" s="40"/>
    </row>
    <row r="146" spans="5:5" s="16" customFormat="1" ht="18" customHeight="1" x14ac:dyDescent="0.25">
      <c r="E146" s="40"/>
    </row>
    <row r="147" spans="5:5" s="16" customFormat="1" ht="18" customHeight="1" x14ac:dyDescent="0.25">
      <c r="E147" s="40"/>
    </row>
    <row r="148" spans="5:5" s="16" customFormat="1" ht="18" customHeight="1" x14ac:dyDescent="0.25">
      <c r="E148" s="40"/>
    </row>
    <row r="149" spans="5:5" s="16" customFormat="1" ht="18" customHeight="1" x14ac:dyDescent="0.25">
      <c r="E149" s="40"/>
    </row>
    <row r="150" spans="5:5" s="16" customFormat="1" ht="18" customHeight="1" x14ac:dyDescent="0.25">
      <c r="E150" s="40"/>
    </row>
    <row r="151" spans="5:5" s="16" customFormat="1" ht="18" customHeight="1" x14ac:dyDescent="0.25">
      <c r="E151" s="40"/>
    </row>
    <row r="152" spans="5:5" s="16" customFormat="1" ht="18" customHeight="1" x14ac:dyDescent="0.25">
      <c r="E152" s="40"/>
    </row>
    <row r="153" spans="5:5" s="16" customFormat="1" ht="18" customHeight="1" x14ac:dyDescent="0.25">
      <c r="E153" s="40"/>
    </row>
    <row r="154" spans="5:5" s="16" customFormat="1" ht="18" customHeight="1" x14ac:dyDescent="0.25">
      <c r="E154" s="40"/>
    </row>
    <row r="155" spans="5:5" s="16" customFormat="1" ht="18" customHeight="1" x14ac:dyDescent="0.25">
      <c r="E155" s="40"/>
    </row>
    <row r="156" spans="5:5" s="16" customFormat="1" ht="18" customHeight="1" x14ac:dyDescent="0.25">
      <c r="E156" s="40"/>
    </row>
    <row r="157" spans="5:5" s="16" customFormat="1" ht="18" customHeight="1" x14ac:dyDescent="0.25">
      <c r="E157" s="40"/>
    </row>
    <row r="158" spans="5:5" s="16" customFormat="1" ht="18" customHeight="1" x14ac:dyDescent="0.25">
      <c r="E158" s="40"/>
    </row>
    <row r="159" spans="5:5" s="16" customFormat="1" ht="18" customHeight="1" x14ac:dyDescent="0.25">
      <c r="E159" s="40"/>
    </row>
    <row r="160" spans="5:5" s="16" customFormat="1" ht="18" customHeight="1" x14ac:dyDescent="0.25">
      <c r="E160" s="40"/>
    </row>
    <row r="161" spans="5:5" s="16" customFormat="1" ht="18" customHeight="1" x14ac:dyDescent="0.25">
      <c r="E161" s="40"/>
    </row>
    <row r="162" spans="5:5" s="16" customFormat="1" ht="18" customHeight="1" x14ac:dyDescent="0.25">
      <c r="E162" s="40"/>
    </row>
    <row r="163" spans="5:5" s="16" customFormat="1" ht="18" customHeight="1" x14ac:dyDescent="0.25">
      <c r="E163" s="40"/>
    </row>
    <row r="164" spans="5:5" s="16" customFormat="1" ht="18" customHeight="1" x14ac:dyDescent="0.25">
      <c r="E164" s="40"/>
    </row>
    <row r="165" spans="5:5" s="16" customFormat="1" ht="18" customHeight="1" x14ac:dyDescent="0.25">
      <c r="E165" s="40"/>
    </row>
    <row r="166" spans="5:5" s="16" customFormat="1" ht="18" customHeight="1" x14ac:dyDescent="0.25">
      <c r="E166" s="40"/>
    </row>
    <row r="167" spans="5:5" s="16" customFormat="1" ht="18" customHeight="1" x14ac:dyDescent="0.25">
      <c r="E167" s="40"/>
    </row>
    <row r="168" spans="5:5" s="16" customFormat="1" ht="18" customHeight="1" x14ac:dyDescent="0.25">
      <c r="E168" s="40"/>
    </row>
    <row r="169" spans="5:5" s="16" customFormat="1" ht="18" customHeight="1" x14ac:dyDescent="0.25">
      <c r="E169" s="40"/>
    </row>
    <row r="170" spans="5:5" s="16" customFormat="1" ht="18" customHeight="1" x14ac:dyDescent="0.25">
      <c r="E170" s="40"/>
    </row>
    <row r="171" spans="5:5" s="16" customFormat="1" ht="18" customHeight="1" x14ac:dyDescent="0.25">
      <c r="E171" s="40"/>
    </row>
    <row r="172" spans="5:5" s="16" customFormat="1" ht="18" customHeight="1" x14ac:dyDescent="0.25">
      <c r="E172" s="40"/>
    </row>
    <row r="173" spans="5:5" s="16" customFormat="1" ht="18" customHeight="1" x14ac:dyDescent="0.25">
      <c r="E173" s="40"/>
    </row>
    <row r="174" spans="5:5" s="16" customFormat="1" ht="18" customHeight="1" x14ac:dyDescent="0.25">
      <c r="E174" s="40"/>
    </row>
    <row r="175" spans="5:5" s="16" customFormat="1" ht="18" customHeight="1" x14ac:dyDescent="0.25">
      <c r="E175" s="40"/>
    </row>
    <row r="176" spans="5:5" s="16" customFormat="1" ht="18" customHeight="1" x14ac:dyDescent="0.25">
      <c r="E176" s="40"/>
    </row>
    <row r="177" spans="5:5" s="16" customFormat="1" ht="18" customHeight="1" x14ac:dyDescent="0.25">
      <c r="E177" s="40"/>
    </row>
    <row r="178" spans="5:5" s="16" customFormat="1" ht="18" customHeight="1" x14ac:dyDescent="0.25">
      <c r="E178" s="40"/>
    </row>
    <row r="179" spans="5:5" s="16" customFormat="1" ht="18" customHeight="1" x14ac:dyDescent="0.25">
      <c r="E179" s="40"/>
    </row>
    <row r="180" spans="5:5" s="16" customFormat="1" ht="18" customHeight="1" x14ac:dyDescent="0.25">
      <c r="E180" s="40"/>
    </row>
    <row r="181" spans="5:5" s="16" customFormat="1" ht="18" customHeight="1" x14ac:dyDescent="0.25">
      <c r="E181" s="40"/>
    </row>
    <row r="182" spans="5:5" s="16" customFormat="1" ht="18" customHeight="1" x14ac:dyDescent="0.25">
      <c r="E182" s="40"/>
    </row>
    <row r="183" spans="5:5" s="16" customFormat="1" ht="18" customHeight="1" x14ac:dyDescent="0.25">
      <c r="E183" s="40"/>
    </row>
    <row r="184" spans="5:5" s="16" customFormat="1" ht="18" customHeight="1" x14ac:dyDescent="0.25">
      <c r="E184" s="40"/>
    </row>
    <row r="185" spans="5:5" s="16" customFormat="1" ht="18" customHeight="1" x14ac:dyDescent="0.25">
      <c r="E185" s="40"/>
    </row>
    <row r="186" spans="5:5" s="16" customFormat="1" ht="18" customHeight="1" x14ac:dyDescent="0.25">
      <c r="E186" s="40"/>
    </row>
    <row r="187" spans="5:5" s="16" customFormat="1" ht="18" customHeight="1" x14ac:dyDescent="0.25">
      <c r="E187" s="40"/>
    </row>
    <row r="188" spans="5:5" s="16" customFormat="1" ht="18" customHeight="1" x14ac:dyDescent="0.25">
      <c r="E188" s="40"/>
    </row>
    <row r="189" spans="5:5" s="16" customFormat="1" ht="18" customHeight="1" x14ac:dyDescent="0.25">
      <c r="E189" s="40"/>
    </row>
    <row r="190" spans="5:5" s="16" customFormat="1" ht="18" customHeight="1" x14ac:dyDescent="0.25">
      <c r="E190" s="40"/>
    </row>
    <row r="191" spans="5:5" s="16" customFormat="1" ht="18" customHeight="1" x14ac:dyDescent="0.25">
      <c r="E191" s="40"/>
    </row>
    <row r="192" spans="5:5" s="16" customFormat="1" ht="18" customHeight="1" x14ac:dyDescent="0.25">
      <c r="E192" s="40"/>
    </row>
    <row r="193" spans="5:5" s="16" customFormat="1" ht="18" customHeight="1" x14ac:dyDescent="0.25">
      <c r="E193" s="40"/>
    </row>
    <row r="194" spans="5:5" s="16" customFormat="1" ht="18" customHeight="1" x14ac:dyDescent="0.25">
      <c r="E194" s="40"/>
    </row>
    <row r="195" spans="5:5" s="16" customFormat="1" ht="18" customHeight="1" x14ac:dyDescent="0.25">
      <c r="E195" s="40"/>
    </row>
    <row r="196" spans="5:5" s="16" customFormat="1" ht="18" customHeight="1" x14ac:dyDescent="0.25">
      <c r="E196" s="40"/>
    </row>
    <row r="197" spans="5:5" s="16" customFormat="1" ht="18" customHeight="1" x14ac:dyDescent="0.25">
      <c r="E197" s="40"/>
    </row>
    <row r="198" spans="5:5" s="16" customFormat="1" ht="18" customHeight="1" x14ac:dyDescent="0.25">
      <c r="E198" s="40"/>
    </row>
    <row r="199" spans="5:5" s="16" customFormat="1" ht="18" customHeight="1" x14ac:dyDescent="0.25">
      <c r="E199" s="40"/>
    </row>
    <row r="200" spans="5:5" s="16" customFormat="1" ht="18" customHeight="1" x14ac:dyDescent="0.25">
      <c r="E200" s="40"/>
    </row>
    <row r="201" spans="5:5" s="16" customFormat="1" ht="18" customHeight="1" x14ac:dyDescent="0.25">
      <c r="E201" s="40"/>
    </row>
    <row r="202" spans="5:5" s="16" customFormat="1" ht="18" customHeight="1" x14ac:dyDescent="0.25">
      <c r="E202" s="40"/>
    </row>
    <row r="203" spans="5:5" s="16" customFormat="1" ht="18" customHeight="1" x14ac:dyDescent="0.25">
      <c r="E203" s="40"/>
    </row>
    <row r="204" spans="5:5" s="16" customFormat="1" ht="18" customHeight="1" x14ac:dyDescent="0.25">
      <c r="E204" s="40"/>
    </row>
    <row r="205" spans="5:5" s="16" customFormat="1" ht="18" customHeight="1" x14ac:dyDescent="0.25">
      <c r="E205" s="40"/>
    </row>
    <row r="206" spans="5:5" s="16" customFormat="1" ht="18" customHeight="1" x14ac:dyDescent="0.25">
      <c r="E206" s="40"/>
    </row>
    <row r="207" spans="5:5" s="16" customFormat="1" ht="18" customHeight="1" x14ac:dyDescent="0.25">
      <c r="E207" s="40"/>
    </row>
    <row r="208" spans="5:5" s="16" customFormat="1" ht="18" customHeight="1" x14ac:dyDescent="0.25">
      <c r="E208" s="40"/>
    </row>
    <row r="209" spans="5:5" s="16" customFormat="1" ht="18" customHeight="1" x14ac:dyDescent="0.25">
      <c r="E209" s="40"/>
    </row>
    <row r="210" spans="5:5" s="16" customFormat="1" ht="18" customHeight="1" x14ac:dyDescent="0.25">
      <c r="E210" s="40"/>
    </row>
    <row r="211" spans="5:5" s="16" customFormat="1" ht="18" customHeight="1" x14ac:dyDescent="0.25">
      <c r="E211" s="40"/>
    </row>
    <row r="212" spans="5:5" s="16" customFormat="1" ht="18" customHeight="1" x14ac:dyDescent="0.25">
      <c r="E212" s="40"/>
    </row>
    <row r="213" spans="5:5" s="16" customFormat="1" ht="18" customHeight="1" x14ac:dyDescent="0.25">
      <c r="E213" s="40"/>
    </row>
    <row r="214" spans="5:5" s="16" customFormat="1" ht="18" customHeight="1" x14ac:dyDescent="0.25">
      <c r="E214" s="40"/>
    </row>
    <row r="215" spans="5:5" s="16" customFormat="1" ht="18" customHeight="1" x14ac:dyDescent="0.25">
      <c r="E215" s="40"/>
    </row>
    <row r="216" spans="5:5" s="16" customFormat="1" ht="18" customHeight="1" x14ac:dyDescent="0.25">
      <c r="E216" s="40"/>
    </row>
    <row r="217" spans="5:5" s="16" customFormat="1" ht="18" customHeight="1" x14ac:dyDescent="0.25">
      <c r="E217" s="40"/>
    </row>
    <row r="218" spans="5:5" s="16" customFormat="1" ht="18" customHeight="1" x14ac:dyDescent="0.25">
      <c r="E218" s="40"/>
    </row>
    <row r="219" spans="5:5" s="16" customFormat="1" ht="18" customHeight="1" x14ac:dyDescent="0.25">
      <c r="E219" s="40"/>
    </row>
    <row r="220" spans="5:5" s="16" customFormat="1" ht="18" customHeight="1" x14ac:dyDescent="0.25">
      <c r="E220" s="40"/>
    </row>
    <row r="221" spans="5:5" s="16" customFormat="1" ht="18" customHeight="1" x14ac:dyDescent="0.25">
      <c r="E221" s="40"/>
    </row>
    <row r="222" spans="5:5" s="16" customFormat="1" ht="18" customHeight="1" x14ac:dyDescent="0.25">
      <c r="E222" s="40"/>
    </row>
    <row r="223" spans="5:5" s="16" customFormat="1" ht="18" customHeight="1" x14ac:dyDescent="0.25">
      <c r="E223" s="40"/>
    </row>
    <row r="224" spans="5:5" s="16" customFormat="1" ht="18" customHeight="1" x14ac:dyDescent="0.25">
      <c r="E224" s="40"/>
    </row>
    <row r="225" spans="5:5" s="16" customFormat="1" ht="18" customHeight="1" x14ac:dyDescent="0.25">
      <c r="E225" s="40"/>
    </row>
    <row r="226" spans="5:5" s="16" customFormat="1" ht="18" customHeight="1" x14ac:dyDescent="0.25">
      <c r="E226" s="40"/>
    </row>
    <row r="227" spans="5:5" s="16" customFormat="1" ht="18" customHeight="1" x14ac:dyDescent="0.25">
      <c r="E227" s="40"/>
    </row>
    <row r="228" spans="5:5" s="16" customFormat="1" ht="18" customHeight="1" x14ac:dyDescent="0.25">
      <c r="E228" s="40"/>
    </row>
    <row r="229" spans="5:5" s="16" customFormat="1" ht="18" customHeight="1" x14ac:dyDescent="0.25">
      <c r="E229" s="40"/>
    </row>
    <row r="230" spans="5:5" s="16" customFormat="1" ht="18" customHeight="1" x14ac:dyDescent="0.25">
      <c r="E230" s="40"/>
    </row>
    <row r="231" spans="5:5" s="16" customFormat="1" ht="18" customHeight="1" x14ac:dyDescent="0.25">
      <c r="E231" s="40"/>
    </row>
    <row r="232" spans="5:5" s="16" customFormat="1" ht="18" customHeight="1" x14ac:dyDescent="0.25">
      <c r="E232" s="40"/>
    </row>
    <row r="233" spans="5:5" s="16" customFormat="1" ht="18" customHeight="1" x14ac:dyDescent="0.25">
      <c r="E233" s="40"/>
    </row>
    <row r="234" spans="5:5" s="16" customFormat="1" ht="18" customHeight="1" x14ac:dyDescent="0.25">
      <c r="E234" s="40"/>
    </row>
    <row r="235" spans="5:5" s="16" customFormat="1" ht="18" customHeight="1" x14ac:dyDescent="0.25">
      <c r="E235" s="40"/>
    </row>
    <row r="236" spans="5:5" s="16" customFormat="1" ht="18" customHeight="1" x14ac:dyDescent="0.25">
      <c r="E236" s="40"/>
    </row>
    <row r="237" spans="5:5" s="16" customFormat="1" ht="18" customHeight="1" x14ac:dyDescent="0.25">
      <c r="E237" s="40"/>
    </row>
    <row r="238" spans="5:5" s="16" customFormat="1" ht="18" customHeight="1" x14ac:dyDescent="0.25">
      <c r="E238" s="40"/>
    </row>
    <row r="239" spans="5:5" s="16" customFormat="1" ht="18" customHeight="1" x14ac:dyDescent="0.25">
      <c r="E239" s="40"/>
    </row>
    <row r="240" spans="5:5" s="16" customFormat="1" ht="18" customHeight="1" x14ac:dyDescent="0.25">
      <c r="E240" s="40"/>
    </row>
    <row r="241" spans="5:5" s="16" customFormat="1" ht="18" customHeight="1" x14ac:dyDescent="0.25">
      <c r="E241" s="40"/>
    </row>
    <row r="242" spans="5:5" s="16" customFormat="1" ht="18" customHeight="1" x14ac:dyDescent="0.25">
      <c r="E242" s="40"/>
    </row>
    <row r="243" spans="5:5" s="16" customFormat="1" ht="18" customHeight="1" x14ac:dyDescent="0.25">
      <c r="E243" s="40"/>
    </row>
    <row r="244" spans="5:5" s="16" customFormat="1" ht="18" customHeight="1" x14ac:dyDescent="0.25">
      <c r="E244" s="40"/>
    </row>
    <row r="245" spans="5:5" s="16" customFormat="1" ht="18" customHeight="1" x14ac:dyDescent="0.25">
      <c r="E245" s="40"/>
    </row>
    <row r="246" spans="5:5" s="16" customFormat="1" ht="18" customHeight="1" x14ac:dyDescent="0.25">
      <c r="E246" s="40"/>
    </row>
    <row r="247" spans="5:5" s="16" customFormat="1" ht="18" customHeight="1" x14ac:dyDescent="0.25">
      <c r="E247" s="40"/>
    </row>
    <row r="248" spans="5:5" s="16" customFormat="1" ht="18" customHeight="1" x14ac:dyDescent="0.25">
      <c r="E248" s="40"/>
    </row>
    <row r="249" spans="5:5" s="16" customFormat="1" ht="18" customHeight="1" x14ac:dyDescent="0.25">
      <c r="E249" s="40"/>
    </row>
    <row r="250" spans="5:5" s="16" customFormat="1" ht="18" customHeight="1" x14ac:dyDescent="0.25">
      <c r="E250" s="40"/>
    </row>
    <row r="251" spans="5:5" s="16" customFormat="1" ht="18" customHeight="1" x14ac:dyDescent="0.25">
      <c r="E251" s="40"/>
    </row>
    <row r="252" spans="5:5" s="16" customFormat="1" ht="18" customHeight="1" x14ac:dyDescent="0.25">
      <c r="E252" s="40"/>
    </row>
    <row r="253" spans="5:5" s="16" customFormat="1" ht="18" customHeight="1" x14ac:dyDescent="0.25">
      <c r="E253" s="40"/>
    </row>
    <row r="254" spans="5:5" s="16" customFormat="1" ht="18" customHeight="1" x14ac:dyDescent="0.25">
      <c r="E254" s="40"/>
    </row>
    <row r="255" spans="5:5" s="16" customFormat="1" ht="18" customHeight="1" x14ac:dyDescent="0.25">
      <c r="E255" s="40"/>
    </row>
    <row r="256" spans="5:5" s="16" customFormat="1" ht="18" customHeight="1" x14ac:dyDescent="0.25">
      <c r="E256" s="40"/>
    </row>
    <row r="257" spans="5:5" s="16" customFormat="1" ht="18" customHeight="1" x14ac:dyDescent="0.25">
      <c r="E257" s="40"/>
    </row>
    <row r="258" spans="5:5" s="16" customFormat="1" ht="18" customHeight="1" x14ac:dyDescent="0.25">
      <c r="E258" s="40"/>
    </row>
    <row r="259" spans="5:5" s="16" customFormat="1" ht="18" customHeight="1" x14ac:dyDescent="0.25">
      <c r="E259" s="40"/>
    </row>
    <row r="260" spans="5:5" s="16" customFormat="1" ht="18" customHeight="1" x14ac:dyDescent="0.25">
      <c r="E260" s="40"/>
    </row>
    <row r="261" spans="5:5" s="16" customFormat="1" ht="18" customHeight="1" x14ac:dyDescent="0.25">
      <c r="E261" s="40"/>
    </row>
    <row r="262" spans="5:5" s="16" customFormat="1" ht="18" customHeight="1" x14ac:dyDescent="0.25">
      <c r="E262" s="40"/>
    </row>
    <row r="263" spans="5:5" s="16" customFormat="1" ht="18" customHeight="1" x14ac:dyDescent="0.25">
      <c r="E263" s="40"/>
    </row>
    <row r="264" spans="5:5" s="16" customFormat="1" ht="18" customHeight="1" x14ac:dyDescent="0.25">
      <c r="E264" s="40"/>
    </row>
    <row r="265" spans="5:5" s="16" customFormat="1" ht="18" customHeight="1" x14ac:dyDescent="0.25">
      <c r="E265" s="40"/>
    </row>
    <row r="266" spans="5:5" s="16" customFormat="1" ht="18" customHeight="1" x14ac:dyDescent="0.25">
      <c r="E266" s="40"/>
    </row>
    <row r="267" spans="5:5" s="16" customFormat="1" ht="18" customHeight="1" x14ac:dyDescent="0.25">
      <c r="E267" s="40"/>
    </row>
    <row r="268" spans="5:5" s="16" customFormat="1" ht="18" customHeight="1" x14ac:dyDescent="0.25">
      <c r="E268" s="40"/>
    </row>
    <row r="269" spans="5:5" s="16" customFormat="1" ht="18" customHeight="1" x14ac:dyDescent="0.25">
      <c r="E269" s="40"/>
    </row>
    <row r="270" spans="5:5" s="16" customFormat="1" ht="18" customHeight="1" x14ac:dyDescent="0.25">
      <c r="E270" s="40"/>
    </row>
    <row r="271" spans="5:5" s="16" customFormat="1" ht="18" customHeight="1" x14ac:dyDescent="0.25">
      <c r="E271" s="40"/>
    </row>
    <row r="272" spans="5:5" s="16" customFormat="1" ht="18" customHeight="1" x14ac:dyDescent="0.25">
      <c r="E272" s="40"/>
    </row>
    <row r="273" spans="5:5" s="16" customFormat="1" ht="18" customHeight="1" x14ac:dyDescent="0.25">
      <c r="E273" s="40"/>
    </row>
    <row r="274" spans="5:5" s="16" customFormat="1" ht="18" customHeight="1" x14ac:dyDescent="0.25">
      <c r="E274" s="40"/>
    </row>
    <row r="275" spans="5:5" s="16" customFormat="1" ht="18" customHeight="1" x14ac:dyDescent="0.25">
      <c r="E275" s="40"/>
    </row>
    <row r="276" spans="5:5" s="16" customFormat="1" ht="18" customHeight="1" x14ac:dyDescent="0.25">
      <c r="E276" s="40"/>
    </row>
    <row r="277" spans="5:5" s="16" customFormat="1" ht="18" customHeight="1" x14ac:dyDescent="0.25">
      <c r="E277" s="40"/>
    </row>
    <row r="278" spans="5:5" s="16" customFormat="1" ht="18" customHeight="1" x14ac:dyDescent="0.25">
      <c r="E278" s="40"/>
    </row>
    <row r="279" spans="5:5" s="16" customFormat="1" ht="18" customHeight="1" x14ac:dyDescent="0.25">
      <c r="E279" s="40"/>
    </row>
    <row r="280" spans="5:5" s="16" customFormat="1" ht="18" customHeight="1" x14ac:dyDescent="0.25">
      <c r="E280" s="40"/>
    </row>
    <row r="281" spans="5:5" s="16" customFormat="1" ht="18" customHeight="1" x14ac:dyDescent="0.25">
      <c r="E281" s="40"/>
    </row>
    <row r="282" spans="5:5" s="16" customFormat="1" ht="18" customHeight="1" x14ac:dyDescent="0.25">
      <c r="E282" s="40"/>
    </row>
    <row r="283" spans="5:5" s="16" customFormat="1" ht="18" customHeight="1" x14ac:dyDescent="0.25">
      <c r="E283" s="40"/>
    </row>
    <row r="284" spans="5:5" s="16" customFormat="1" ht="18" customHeight="1" x14ac:dyDescent="0.25">
      <c r="E284" s="40"/>
    </row>
    <row r="285" spans="5:5" s="16" customFormat="1" ht="18" customHeight="1" x14ac:dyDescent="0.25">
      <c r="E285" s="40"/>
    </row>
    <row r="286" spans="5:5" s="16" customFormat="1" ht="18" customHeight="1" x14ac:dyDescent="0.25">
      <c r="E286" s="40"/>
    </row>
    <row r="287" spans="5:5" s="16" customFormat="1" ht="18" customHeight="1" x14ac:dyDescent="0.25">
      <c r="E287" s="40"/>
    </row>
    <row r="288" spans="5:5" s="16" customFormat="1" ht="18" customHeight="1" x14ac:dyDescent="0.25">
      <c r="E288" s="40"/>
    </row>
    <row r="289" spans="5:5" s="16" customFormat="1" ht="18" customHeight="1" x14ac:dyDescent="0.25">
      <c r="E289" s="40"/>
    </row>
    <row r="290" spans="5:5" s="16" customFormat="1" ht="18" customHeight="1" x14ac:dyDescent="0.25">
      <c r="E290" s="40"/>
    </row>
    <row r="291" spans="5:5" s="16" customFormat="1" ht="18" customHeight="1" x14ac:dyDescent="0.25">
      <c r="E291" s="40"/>
    </row>
    <row r="292" spans="5:5" s="16" customFormat="1" ht="18" customHeight="1" x14ac:dyDescent="0.25">
      <c r="E292" s="40"/>
    </row>
    <row r="293" spans="5:5" s="16" customFormat="1" ht="18" customHeight="1" x14ac:dyDescent="0.25">
      <c r="E293" s="40"/>
    </row>
    <row r="294" spans="5:5" s="16" customFormat="1" ht="18" customHeight="1" x14ac:dyDescent="0.25">
      <c r="E294" s="40"/>
    </row>
    <row r="295" spans="5:5" s="16" customFormat="1" ht="18" customHeight="1" x14ac:dyDescent="0.25">
      <c r="E295" s="40"/>
    </row>
    <row r="296" spans="5:5" s="16" customFormat="1" ht="18" customHeight="1" x14ac:dyDescent="0.25">
      <c r="E296" s="40"/>
    </row>
    <row r="297" spans="5:5" s="16" customFormat="1" ht="18" customHeight="1" x14ac:dyDescent="0.25">
      <c r="E297" s="40"/>
    </row>
    <row r="298" spans="5:5" s="16" customFormat="1" ht="18" customHeight="1" x14ac:dyDescent="0.25">
      <c r="E298" s="40"/>
    </row>
    <row r="299" spans="5:5" s="16" customFormat="1" ht="18" customHeight="1" x14ac:dyDescent="0.25">
      <c r="E299" s="40"/>
    </row>
    <row r="300" spans="5:5" s="16" customFormat="1" ht="18" customHeight="1" x14ac:dyDescent="0.25">
      <c r="E300" s="40"/>
    </row>
    <row r="301" spans="5:5" s="16" customFormat="1" ht="18" customHeight="1" x14ac:dyDescent="0.25">
      <c r="E301" s="40"/>
    </row>
    <row r="302" spans="5:5" s="16" customFormat="1" ht="18" customHeight="1" x14ac:dyDescent="0.25">
      <c r="E302" s="40"/>
    </row>
    <row r="303" spans="5:5" s="16" customFormat="1" ht="18" customHeight="1" x14ac:dyDescent="0.25">
      <c r="E303" s="40"/>
    </row>
    <row r="304" spans="5:5" s="16" customFormat="1" ht="18" customHeight="1" x14ac:dyDescent="0.25">
      <c r="E304" s="40"/>
    </row>
    <row r="305" spans="5:5" s="16" customFormat="1" ht="18" customHeight="1" x14ac:dyDescent="0.25">
      <c r="E305" s="40"/>
    </row>
    <row r="306" spans="5:5" s="16" customFormat="1" ht="18" customHeight="1" x14ac:dyDescent="0.25">
      <c r="E306" s="40"/>
    </row>
    <row r="307" spans="5:5" s="16" customFormat="1" ht="18" customHeight="1" x14ac:dyDescent="0.25">
      <c r="E307" s="40"/>
    </row>
    <row r="308" spans="5:5" s="16" customFormat="1" ht="18" customHeight="1" x14ac:dyDescent="0.25">
      <c r="E308" s="40"/>
    </row>
    <row r="309" spans="5:5" s="16" customFormat="1" ht="18" customHeight="1" x14ac:dyDescent="0.25">
      <c r="E309" s="40"/>
    </row>
    <row r="310" spans="5:5" s="16" customFormat="1" ht="18" customHeight="1" x14ac:dyDescent="0.25">
      <c r="E310" s="40"/>
    </row>
    <row r="311" spans="5:5" s="16" customFormat="1" ht="18" customHeight="1" x14ac:dyDescent="0.25">
      <c r="E311" s="40"/>
    </row>
    <row r="312" spans="5:5" s="16" customFormat="1" ht="18" customHeight="1" x14ac:dyDescent="0.25">
      <c r="E312" s="40"/>
    </row>
    <row r="313" spans="5:5" s="16" customFormat="1" ht="18" customHeight="1" x14ac:dyDescent="0.25">
      <c r="E313" s="40"/>
    </row>
    <row r="314" spans="5:5" s="16" customFormat="1" ht="18" customHeight="1" x14ac:dyDescent="0.25">
      <c r="E314" s="40"/>
    </row>
    <row r="315" spans="5:5" s="16" customFormat="1" ht="18" customHeight="1" x14ac:dyDescent="0.25">
      <c r="E315" s="40"/>
    </row>
    <row r="316" spans="5:5" s="16" customFormat="1" ht="18" customHeight="1" x14ac:dyDescent="0.25">
      <c r="E316" s="40"/>
    </row>
    <row r="317" spans="5:5" s="16" customFormat="1" ht="18" customHeight="1" x14ac:dyDescent="0.25">
      <c r="E317" s="40"/>
    </row>
    <row r="318" spans="5:5" s="16" customFormat="1" ht="18" customHeight="1" x14ac:dyDescent="0.25">
      <c r="E318" s="40"/>
    </row>
    <row r="319" spans="5:5" s="16" customFormat="1" ht="18" customHeight="1" x14ac:dyDescent="0.25">
      <c r="E319" s="40"/>
    </row>
    <row r="320" spans="5:5" s="16" customFormat="1" ht="18" customHeight="1" x14ac:dyDescent="0.25">
      <c r="E320" s="40"/>
    </row>
    <row r="321" spans="5:5" s="16" customFormat="1" ht="18" customHeight="1" x14ac:dyDescent="0.25">
      <c r="E321" s="40"/>
    </row>
    <row r="322" spans="5:5" s="16" customFormat="1" ht="18" customHeight="1" x14ac:dyDescent="0.25">
      <c r="E322" s="40"/>
    </row>
    <row r="323" spans="5:5" s="16" customFormat="1" ht="18" customHeight="1" x14ac:dyDescent="0.25">
      <c r="E323" s="40"/>
    </row>
    <row r="324" spans="5:5" s="16" customFormat="1" ht="18" customHeight="1" x14ac:dyDescent="0.25">
      <c r="E324" s="40"/>
    </row>
    <row r="325" spans="5:5" s="16" customFormat="1" ht="18" customHeight="1" x14ac:dyDescent="0.25">
      <c r="E325" s="40"/>
    </row>
    <row r="326" spans="5:5" s="16" customFormat="1" ht="18" customHeight="1" x14ac:dyDescent="0.25">
      <c r="E326" s="40"/>
    </row>
    <row r="327" spans="5:5" s="16" customFormat="1" ht="18" customHeight="1" x14ac:dyDescent="0.25">
      <c r="E327" s="40"/>
    </row>
    <row r="328" spans="5:5" s="16" customFormat="1" ht="18" customHeight="1" x14ac:dyDescent="0.25">
      <c r="E328" s="40"/>
    </row>
    <row r="329" spans="5:5" s="16" customFormat="1" ht="18" customHeight="1" x14ac:dyDescent="0.25">
      <c r="E329" s="40"/>
    </row>
    <row r="330" spans="5:5" s="16" customFormat="1" ht="18" customHeight="1" x14ac:dyDescent="0.25">
      <c r="E330" s="40"/>
    </row>
    <row r="331" spans="5:5" s="16" customFormat="1" ht="18" customHeight="1" x14ac:dyDescent="0.25">
      <c r="E331" s="40"/>
    </row>
    <row r="332" spans="5:5" s="16" customFormat="1" ht="18" customHeight="1" x14ac:dyDescent="0.25">
      <c r="E332" s="40"/>
    </row>
    <row r="333" spans="5:5" s="16" customFormat="1" ht="18" customHeight="1" x14ac:dyDescent="0.25">
      <c r="E333" s="40"/>
    </row>
    <row r="334" spans="5:5" s="16" customFormat="1" ht="18" customHeight="1" x14ac:dyDescent="0.25">
      <c r="E334" s="40"/>
    </row>
    <row r="335" spans="5:5" s="16" customFormat="1" ht="18" customHeight="1" x14ac:dyDescent="0.25">
      <c r="E335" s="40"/>
    </row>
    <row r="336" spans="5:5" s="16" customFormat="1" ht="18" customHeight="1" x14ac:dyDescent="0.25">
      <c r="E336" s="40"/>
    </row>
    <row r="337" spans="5:5" s="16" customFormat="1" ht="18" customHeight="1" x14ac:dyDescent="0.25">
      <c r="E337" s="40"/>
    </row>
    <row r="338" spans="5:5" s="16" customFormat="1" ht="18" customHeight="1" x14ac:dyDescent="0.25">
      <c r="E338" s="40"/>
    </row>
    <row r="339" spans="5:5" s="16" customFormat="1" ht="18" customHeight="1" x14ac:dyDescent="0.25">
      <c r="E339" s="40"/>
    </row>
    <row r="340" spans="5:5" s="16" customFormat="1" ht="18" customHeight="1" x14ac:dyDescent="0.25">
      <c r="E340" s="40"/>
    </row>
    <row r="341" spans="5:5" s="16" customFormat="1" ht="18" customHeight="1" x14ac:dyDescent="0.25">
      <c r="E341" s="40"/>
    </row>
    <row r="342" spans="5:5" s="16" customFormat="1" ht="18" customHeight="1" x14ac:dyDescent="0.25">
      <c r="E342" s="40"/>
    </row>
    <row r="343" spans="5:5" s="16" customFormat="1" ht="18" customHeight="1" x14ac:dyDescent="0.25">
      <c r="E343" s="40"/>
    </row>
    <row r="344" spans="5:5" s="16" customFormat="1" ht="18" customHeight="1" x14ac:dyDescent="0.25">
      <c r="E344" s="40"/>
    </row>
    <row r="345" spans="5:5" s="16" customFormat="1" ht="18" customHeight="1" x14ac:dyDescent="0.25">
      <c r="E345" s="40"/>
    </row>
    <row r="346" spans="5:5" s="16" customFormat="1" ht="18" customHeight="1" x14ac:dyDescent="0.25">
      <c r="E346" s="40"/>
    </row>
    <row r="347" spans="5:5" s="16" customFormat="1" ht="18" customHeight="1" x14ac:dyDescent="0.25">
      <c r="E347" s="40"/>
    </row>
    <row r="348" spans="5:5" s="16" customFormat="1" ht="18" customHeight="1" x14ac:dyDescent="0.25">
      <c r="E348" s="40"/>
    </row>
    <row r="349" spans="5:5" s="16" customFormat="1" ht="18" customHeight="1" x14ac:dyDescent="0.25">
      <c r="E349" s="40"/>
    </row>
    <row r="350" spans="5:5" s="16" customFormat="1" ht="18" customHeight="1" x14ac:dyDescent="0.25">
      <c r="E350" s="40"/>
    </row>
    <row r="351" spans="5:5" s="16" customFormat="1" ht="18" customHeight="1" x14ac:dyDescent="0.25">
      <c r="E351" s="40"/>
    </row>
    <row r="352" spans="5:5" s="16" customFormat="1" ht="18" customHeight="1" x14ac:dyDescent="0.25">
      <c r="E352" s="40"/>
    </row>
    <row r="353" spans="5:5" s="16" customFormat="1" ht="18" customHeight="1" x14ac:dyDescent="0.25">
      <c r="E353" s="40"/>
    </row>
    <row r="354" spans="5:5" s="16" customFormat="1" ht="18" customHeight="1" x14ac:dyDescent="0.25">
      <c r="E354" s="40"/>
    </row>
    <row r="355" spans="5:5" s="16" customFormat="1" ht="18" customHeight="1" x14ac:dyDescent="0.25">
      <c r="E355" s="40"/>
    </row>
    <row r="356" spans="5:5" s="16" customFormat="1" ht="18" customHeight="1" x14ac:dyDescent="0.25">
      <c r="E356" s="40"/>
    </row>
    <row r="357" spans="5:5" s="16" customFormat="1" ht="18" customHeight="1" x14ac:dyDescent="0.25">
      <c r="E357" s="40"/>
    </row>
    <row r="358" spans="5:5" s="16" customFormat="1" ht="18" customHeight="1" x14ac:dyDescent="0.25">
      <c r="E358" s="40"/>
    </row>
    <row r="359" spans="5:5" s="16" customFormat="1" ht="18" customHeight="1" x14ac:dyDescent="0.25">
      <c r="E359" s="40"/>
    </row>
    <row r="360" spans="5:5" s="16" customFormat="1" ht="18" customHeight="1" x14ac:dyDescent="0.25">
      <c r="E360" s="40"/>
    </row>
    <row r="361" spans="5:5" s="16" customFormat="1" ht="18" customHeight="1" x14ac:dyDescent="0.25">
      <c r="E361" s="40"/>
    </row>
    <row r="362" spans="5:5" s="16" customFormat="1" ht="18" customHeight="1" x14ac:dyDescent="0.25">
      <c r="E362" s="40"/>
    </row>
    <row r="363" spans="5:5" s="16" customFormat="1" ht="18" customHeight="1" x14ac:dyDescent="0.25">
      <c r="E363" s="40"/>
    </row>
    <row r="364" spans="5:5" s="16" customFormat="1" ht="18" customHeight="1" x14ac:dyDescent="0.25">
      <c r="E364" s="40"/>
    </row>
    <row r="365" spans="5:5" s="16" customFormat="1" ht="18" customHeight="1" x14ac:dyDescent="0.25">
      <c r="E365" s="40"/>
    </row>
    <row r="366" spans="5:5" s="16" customFormat="1" ht="18" customHeight="1" x14ac:dyDescent="0.25">
      <c r="E366" s="40"/>
    </row>
    <row r="367" spans="5:5" s="16" customFormat="1" ht="18" customHeight="1" x14ac:dyDescent="0.25">
      <c r="E367" s="40"/>
    </row>
    <row r="368" spans="5:5" s="16" customFormat="1" ht="18" customHeight="1" x14ac:dyDescent="0.25">
      <c r="E368" s="40"/>
    </row>
    <row r="369" spans="5:5" s="16" customFormat="1" ht="18" customHeight="1" x14ac:dyDescent="0.25">
      <c r="E369" s="40"/>
    </row>
    <row r="370" spans="5:5" s="16" customFormat="1" ht="18" customHeight="1" x14ac:dyDescent="0.25">
      <c r="E370" s="40"/>
    </row>
    <row r="371" spans="5:5" s="16" customFormat="1" ht="18" customHeight="1" x14ac:dyDescent="0.25">
      <c r="E371" s="40"/>
    </row>
    <row r="372" spans="5:5" s="16" customFormat="1" ht="18" customHeight="1" x14ac:dyDescent="0.25">
      <c r="E372" s="40"/>
    </row>
    <row r="373" spans="5:5" s="16" customFormat="1" ht="18" customHeight="1" x14ac:dyDescent="0.25">
      <c r="E373" s="40"/>
    </row>
    <row r="374" spans="5:5" s="16" customFormat="1" ht="18" customHeight="1" x14ac:dyDescent="0.25">
      <c r="E374" s="40"/>
    </row>
    <row r="375" spans="5:5" s="16" customFormat="1" ht="18" customHeight="1" x14ac:dyDescent="0.25">
      <c r="E375" s="40"/>
    </row>
    <row r="376" spans="5:5" s="16" customFormat="1" ht="18" customHeight="1" x14ac:dyDescent="0.25">
      <c r="E376" s="40"/>
    </row>
    <row r="377" spans="5:5" s="16" customFormat="1" ht="18" customHeight="1" x14ac:dyDescent="0.25">
      <c r="E377" s="40"/>
    </row>
    <row r="378" spans="5:5" s="16" customFormat="1" ht="18" customHeight="1" x14ac:dyDescent="0.25">
      <c r="E378" s="40"/>
    </row>
    <row r="379" spans="5:5" s="16" customFormat="1" ht="18" customHeight="1" x14ac:dyDescent="0.25">
      <c r="E379" s="40"/>
    </row>
    <row r="380" spans="5:5" s="16" customFormat="1" ht="18" customHeight="1" x14ac:dyDescent="0.25">
      <c r="E380" s="40"/>
    </row>
    <row r="381" spans="5:5" s="16" customFormat="1" ht="18" customHeight="1" x14ac:dyDescent="0.25">
      <c r="E381" s="40"/>
    </row>
    <row r="382" spans="5:5" s="16" customFormat="1" ht="18" customHeight="1" x14ac:dyDescent="0.25">
      <c r="E382" s="40"/>
    </row>
    <row r="383" spans="5:5" s="16" customFormat="1" ht="18" customHeight="1" x14ac:dyDescent="0.25">
      <c r="E383" s="40"/>
    </row>
    <row r="384" spans="5:5" s="16" customFormat="1" ht="18" customHeight="1" x14ac:dyDescent="0.25">
      <c r="E384" s="40"/>
    </row>
    <row r="385" spans="5:5" s="16" customFormat="1" ht="18" customHeight="1" x14ac:dyDescent="0.25">
      <c r="E385" s="40"/>
    </row>
    <row r="386" spans="5:5" s="16" customFormat="1" ht="18" customHeight="1" x14ac:dyDescent="0.25">
      <c r="E386" s="40"/>
    </row>
    <row r="387" spans="5:5" s="16" customFormat="1" ht="18" customHeight="1" x14ac:dyDescent="0.25">
      <c r="E387" s="40"/>
    </row>
    <row r="388" spans="5:5" s="16" customFormat="1" ht="18" customHeight="1" x14ac:dyDescent="0.25">
      <c r="E388" s="40"/>
    </row>
    <row r="389" spans="5:5" s="16" customFormat="1" ht="18" customHeight="1" x14ac:dyDescent="0.25">
      <c r="E389" s="40"/>
    </row>
    <row r="390" spans="5:5" s="16" customFormat="1" ht="18" customHeight="1" x14ac:dyDescent="0.25">
      <c r="E390" s="40"/>
    </row>
    <row r="391" spans="5:5" s="16" customFormat="1" ht="18" customHeight="1" x14ac:dyDescent="0.25">
      <c r="E391" s="40"/>
    </row>
    <row r="392" spans="5:5" s="16" customFormat="1" ht="18" customHeight="1" x14ac:dyDescent="0.25">
      <c r="E392" s="40"/>
    </row>
    <row r="393" spans="5:5" s="16" customFormat="1" ht="18" customHeight="1" x14ac:dyDescent="0.25">
      <c r="E393" s="40"/>
    </row>
    <row r="394" spans="5:5" s="16" customFormat="1" ht="18" customHeight="1" x14ac:dyDescent="0.25">
      <c r="E394" s="40"/>
    </row>
    <row r="395" spans="5:5" s="16" customFormat="1" ht="18" customHeight="1" x14ac:dyDescent="0.25">
      <c r="E395" s="40"/>
    </row>
    <row r="396" spans="5:5" s="16" customFormat="1" ht="18" customHeight="1" x14ac:dyDescent="0.25">
      <c r="E396" s="40"/>
    </row>
    <row r="397" spans="5:5" s="16" customFormat="1" ht="18" customHeight="1" x14ac:dyDescent="0.25">
      <c r="E397" s="40"/>
    </row>
    <row r="398" spans="5:5" s="16" customFormat="1" ht="18" customHeight="1" x14ac:dyDescent="0.25">
      <c r="E398" s="40"/>
    </row>
    <row r="399" spans="5:5" s="16" customFormat="1" ht="18" customHeight="1" x14ac:dyDescent="0.25">
      <c r="E399" s="40"/>
    </row>
    <row r="400" spans="5:5" s="16" customFormat="1" ht="18" customHeight="1" x14ac:dyDescent="0.25">
      <c r="E400" s="40"/>
    </row>
    <row r="401" spans="5:5" s="16" customFormat="1" ht="18" customHeight="1" x14ac:dyDescent="0.25">
      <c r="E401" s="40"/>
    </row>
    <row r="402" spans="5:5" s="16" customFormat="1" ht="18" customHeight="1" x14ac:dyDescent="0.25">
      <c r="E402" s="40"/>
    </row>
    <row r="403" spans="5:5" s="16" customFormat="1" ht="18" customHeight="1" x14ac:dyDescent="0.25">
      <c r="E403" s="40"/>
    </row>
    <row r="404" spans="5:5" s="16" customFormat="1" ht="18" customHeight="1" x14ac:dyDescent="0.25">
      <c r="E404" s="40"/>
    </row>
    <row r="405" spans="5:5" s="16" customFormat="1" ht="18" customHeight="1" x14ac:dyDescent="0.25">
      <c r="E405" s="40"/>
    </row>
    <row r="406" spans="5:5" s="16" customFormat="1" ht="18" customHeight="1" x14ac:dyDescent="0.25">
      <c r="E406" s="40"/>
    </row>
    <row r="407" spans="5:5" s="16" customFormat="1" ht="18" customHeight="1" x14ac:dyDescent="0.25">
      <c r="E407" s="40"/>
    </row>
    <row r="408" spans="5:5" s="16" customFormat="1" ht="18" customHeight="1" x14ac:dyDescent="0.25">
      <c r="E408" s="40"/>
    </row>
    <row r="409" spans="5:5" s="16" customFormat="1" ht="18" customHeight="1" x14ac:dyDescent="0.25">
      <c r="E409" s="40"/>
    </row>
    <row r="410" spans="5:5" s="16" customFormat="1" ht="18" customHeight="1" x14ac:dyDescent="0.25">
      <c r="E410" s="40"/>
    </row>
    <row r="411" spans="5:5" s="16" customFormat="1" ht="18" customHeight="1" x14ac:dyDescent="0.25">
      <c r="E411" s="40"/>
    </row>
    <row r="412" spans="5:5" s="16" customFormat="1" ht="18" customHeight="1" x14ac:dyDescent="0.25">
      <c r="E412" s="40"/>
    </row>
    <row r="413" spans="5:5" s="16" customFormat="1" ht="18" customHeight="1" x14ac:dyDescent="0.25">
      <c r="E413" s="40"/>
    </row>
    <row r="414" spans="5:5" s="16" customFormat="1" ht="18" customHeight="1" x14ac:dyDescent="0.25">
      <c r="E414" s="40"/>
    </row>
    <row r="415" spans="5:5" s="16" customFormat="1" ht="18" customHeight="1" x14ac:dyDescent="0.25">
      <c r="E415" s="40"/>
    </row>
    <row r="416" spans="5:5" s="16" customFormat="1" ht="18" customHeight="1" x14ac:dyDescent="0.25">
      <c r="E416" s="40"/>
    </row>
    <row r="417" spans="5:5" s="16" customFormat="1" ht="18" customHeight="1" x14ac:dyDescent="0.25">
      <c r="E417" s="40"/>
    </row>
    <row r="418" spans="5:5" s="16" customFormat="1" ht="18" customHeight="1" x14ac:dyDescent="0.25">
      <c r="E418" s="40"/>
    </row>
    <row r="419" spans="5:5" s="16" customFormat="1" ht="18" customHeight="1" x14ac:dyDescent="0.25">
      <c r="E419" s="40"/>
    </row>
    <row r="420" spans="5:5" s="16" customFormat="1" ht="18" customHeight="1" x14ac:dyDescent="0.25">
      <c r="E420" s="40"/>
    </row>
    <row r="421" spans="5:5" s="16" customFormat="1" ht="18" customHeight="1" x14ac:dyDescent="0.25">
      <c r="E421" s="40"/>
    </row>
    <row r="422" spans="5:5" s="16" customFormat="1" ht="18" customHeight="1" x14ac:dyDescent="0.25">
      <c r="E422" s="40"/>
    </row>
    <row r="423" spans="5:5" s="16" customFormat="1" ht="18" customHeight="1" x14ac:dyDescent="0.25">
      <c r="E423" s="40"/>
    </row>
    <row r="424" spans="5:5" s="16" customFormat="1" ht="18" customHeight="1" x14ac:dyDescent="0.25">
      <c r="E424" s="40"/>
    </row>
    <row r="425" spans="5:5" s="16" customFormat="1" ht="18" customHeight="1" x14ac:dyDescent="0.25">
      <c r="E425" s="40"/>
    </row>
    <row r="426" spans="5:5" s="16" customFormat="1" ht="18" customHeight="1" x14ac:dyDescent="0.25">
      <c r="E426" s="40"/>
    </row>
    <row r="427" spans="5:5" s="16" customFormat="1" ht="18" customHeight="1" x14ac:dyDescent="0.25">
      <c r="E427" s="40"/>
    </row>
    <row r="428" spans="5:5" s="16" customFormat="1" ht="18" customHeight="1" x14ac:dyDescent="0.25">
      <c r="E428" s="40"/>
    </row>
    <row r="429" spans="5:5" s="16" customFormat="1" ht="18" customHeight="1" x14ac:dyDescent="0.25">
      <c r="E429" s="40"/>
    </row>
    <row r="430" spans="5:5" s="16" customFormat="1" ht="18" customHeight="1" x14ac:dyDescent="0.25">
      <c r="E430" s="40"/>
    </row>
    <row r="431" spans="5:5" s="16" customFormat="1" ht="18" customHeight="1" x14ac:dyDescent="0.25">
      <c r="E431" s="40"/>
    </row>
    <row r="432" spans="5:5" s="16" customFormat="1" ht="18" customHeight="1" x14ac:dyDescent="0.25">
      <c r="E432" s="40"/>
    </row>
    <row r="433" spans="5:5" s="16" customFormat="1" ht="18" customHeight="1" x14ac:dyDescent="0.25">
      <c r="E433" s="40"/>
    </row>
    <row r="434" spans="5:5" s="16" customFormat="1" ht="18" customHeight="1" x14ac:dyDescent="0.25">
      <c r="E434" s="40"/>
    </row>
    <row r="435" spans="5:5" s="16" customFormat="1" ht="18" customHeight="1" x14ac:dyDescent="0.25">
      <c r="E435" s="40"/>
    </row>
    <row r="436" spans="5:5" s="16" customFormat="1" ht="18" customHeight="1" x14ac:dyDescent="0.25">
      <c r="E436" s="40"/>
    </row>
    <row r="437" spans="5:5" s="16" customFormat="1" ht="18" customHeight="1" x14ac:dyDescent="0.25">
      <c r="E437" s="40"/>
    </row>
    <row r="438" spans="5:5" s="16" customFormat="1" ht="18" customHeight="1" x14ac:dyDescent="0.25">
      <c r="E438" s="40"/>
    </row>
    <row r="439" spans="5:5" s="16" customFormat="1" ht="18" customHeight="1" x14ac:dyDescent="0.25">
      <c r="E439" s="40"/>
    </row>
    <row r="440" spans="5:5" s="16" customFormat="1" ht="18" customHeight="1" x14ac:dyDescent="0.25">
      <c r="E440" s="40"/>
    </row>
    <row r="441" spans="5:5" s="16" customFormat="1" ht="18" customHeight="1" x14ac:dyDescent="0.25">
      <c r="E441" s="40"/>
    </row>
    <row r="442" spans="5:5" s="16" customFormat="1" ht="18" customHeight="1" x14ac:dyDescent="0.25">
      <c r="E442" s="40"/>
    </row>
    <row r="443" spans="5:5" s="16" customFormat="1" ht="18" customHeight="1" x14ac:dyDescent="0.25">
      <c r="E443" s="40"/>
    </row>
    <row r="444" spans="5:5" s="16" customFormat="1" ht="18" customHeight="1" x14ac:dyDescent="0.25">
      <c r="E444" s="40"/>
    </row>
    <row r="445" spans="5:5" s="16" customFormat="1" ht="18" customHeight="1" x14ac:dyDescent="0.25">
      <c r="E445" s="40"/>
    </row>
    <row r="446" spans="5:5" s="16" customFormat="1" ht="18" customHeight="1" x14ac:dyDescent="0.25">
      <c r="E446" s="40"/>
    </row>
    <row r="447" spans="5:5" s="16" customFormat="1" ht="18" customHeight="1" x14ac:dyDescent="0.25">
      <c r="E447" s="40"/>
    </row>
    <row r="448" spans="5:5" s="16" customFormat="1" ht="18" customHeight="1" x14ac:dyDescent="0.25">
      <c r="E448" s="40"/>
    </row>
    <row r="449" spans="5:5" s="16" customFormat="1" ht="18" customHeight="1" x14ac:dyDescent="0.25">
      <c r="E449" s="40"/>
    </row>
    <row r="450" spans="5:5" s="16" customFormat="1" ht="18" customHeight="1" x14ac:dyDescent="0.25">
      <c r="E450" s="40"/>
    </row>
    <row r="451" spans="5:5" s="16" customFormat="1" ht="18" customHeight="1" x14ac:dyDescent="0.25">
      <c r="E451" s="40"/>
    </row>
    <row r="452" spans="5:5" s="16" customFormat="1" ht="18" customHeight="1" x14ac:dyDescent="0.25">
      <c r="E452" s="40"/>
    </row>
    <row r="453" spans="5:5" s="16" customFormat="1" ht="18" customHeight="1" x14ac:dyDescent="0.25">
      <c r="E453" s="40"/>
    </row>
    <row r="454" spans="5:5" s="16" customFormat="1" ht="18" customHeight="1" x14ac:dyDescent="0.25">
      <c r="E454" s="40"/>
    </row>
    <row r="455" spans="5:5" s="16" customFormat="1" ht="18" customHeight="1" x14ac:dyDescent="0.25">
      <c r="E455" s="40"/>
    </row>
    <row r="456" spans="5:5" s="16" customFormat="1" ht="18" customHeight="1" x14ac:dyDescent="0.25">
      <c r="E456" s="40"/>
    </row>
    <row r="457" spans="5:5" s="16" customFormat="1" ht="18" customHeight="1" x14ac:dyDescent="0.25">
      <c r="E457" s="40"/>
    </row>
    <row r="458" spans="5:5" s="16" customFormat="1" ht="18" customHeight="1" x14ac:dyDescent="0.25">
      <c r="E458" s="40"/>
    </row>
    <row r="459" spans="5:5" s="16" customFormat="1" ht="18" customHeight="1" x14ac:dyDescent="0.25">
      <c r="E459" s="40"/>
    </row>
    <row r="460" spans="5:5" s="16" customFormat="1" ht="18" customHeight="1" x14ac:dyDescent="0.25">
      <c r="E460" s="40"/>
    </row>
    <row r="461" spans="5:5" s="16" customFormat="1" ht="18" customHeight="1" x14ac:dyDescent="0.25">
      <c r="E461" s="40"/>
    </row>
    <row r="462" spans="5:5" s="16" customFormat="1" ht="18" customHeight="1" x14ac:dyDescent="0.25">
      <c r="E462" s="40"/>
    </row>
    <row r="463" spans="5:5" s="16" customFormat="1" ht="18" customHeight="1" x14ac:dyDescent="0.25">
      <c r="E463" s="40"/>
    </row>
    <row r="464" spans="5:5" s="16" customFormat="1" ht="18" customHeight="1" x14ac:dyDescent="0.25">
      <c r="E464" s="40"/>
    </row>
    <row r="465" spans="2:5" s="16" customFormat="1" ht="18" customHeight="1" x14ac:dyDescent="0.25">
      <c r="E465" s="40"/>
    </row>
    <row r="466" spans="2:5" s="16" customFormat="1" ht="18" customHeight="1" x14ac:dyDescent="0.25">
      <c r="E466" s="40"/>
    </row>
    <row r="467" spans="2:5" s="16" customFormat="1" ht="18" customHeight="1" x14ac:dyDescent="0.25">
      <c r="E467" s="40"/>
    </row>
    <row r="468" spans="2:5" s="16" customFormat="1" ht="18" customHeight="1" x14ac:dyDescent="0.25">
      <c r="E468" s="40"/>
    </row>
    <row r="469" spans="2:5" s="16" customFormat="1" ht="18" customHeight="1" x14ac:dyDescent="0.25">
      <c r="E469" s="40"/>
    </row>
    <row r="470" spans="2:5" s="16" customFormat="1" ht="18" customHeight="1" x14ac:dyDescent="0.25">
      <c r="E470" s="40"/>
    </row>
    <row r="471" spans="2:5" s="16" customFormat="1" ht="18" customHeight="1" x14ac:dyDescent="0.25">
      <c r="E471" s="40"/>
    </row>
    <row r="472" spans="2:5" s="16" customFormat="1" ht="18" customHeight="1" x14ac:dyDescent="0.25">
      <c r="E472" s="40"/>
    </row>
    <row r="473" spans="2:5" s="16" customFormat="1" ht="18" customHeight="1" x14ac:dyDescent="0.25">
      <c r="E473" s="40"/>
    </row>
    <row r="474" spans="2:5" s="16" customFormat="1" ht="18" customHeight="1" x14ac:dyDescent="0.25">
      <c r="E474" s="40"/>
    </row>
    <row r="475" spans="2:5" s="16" customFormat="1" ht="18" customHeight="1" x14ac:dyDescent="0.25">
      <c r="E475" s="40"/>
    </row>
    <row r="476" spans="2:5" s="16" customFormat="1" ht="18" customHeight="1" x14ac:dyDescent="0.25">
      <c r="E476" s="40"/>
    </row>
    <row r="477" spans="2:5" s="16" customFormat="1" ht="18" customHeight="1" x14ac:dyDescent="0.25">
      <c r="E477" s="40"/>
    </row>
    <row r="478" spans="2:5" s="16" customFormat="1" ht="18" customHeight="1" x14ac:dyDescent="0.25">
      <c r="E478" s="40"/>
    </row>
    <row r="479" spans="2:5" s="16" customFormat="1" ht="18" customHeight="1" x14ac:dyDescent="0.25">
      <c r="E479" s="40"/>
    </row>
    <row r="480" spans="2:5" s="16" customFormat="1" ht="18" customHeight="1" x14ac:dyDescent="0.25">
      <c r="B480" s="38"/>
      <c r="E480" s="41"/>
    </row>
    <row r="481" spans="2:2" s="16" customFormat="1" ht="18" customHeight="1" x14ac:dyDescent="0.25">
      <c r="B481" s="38"/>
    </row>
    <row r="482" spans="2:2" s="16" customFormat="1" ht="18" customHeight="1" x14ac:dyDescent="0.25"/>
    <row r="483" spans="2:2" s="16" customFormat="1" ht="18" customHeight="1" x14ac:dyDescent="0.25"/>
    <row r="484" spans="2:2" s="16" customFormat="1" ht="18" customHeight="1" x14ac:dyDescent="0.25"/>
    <row r="485" spans="2:2" s="16" customFormat="1" ht="18" customHeight="1" x14ac:dyDescent="0.25"/>
    <row r="486" spans="2:2" s="16" customFormat="1" ht="18" customHeight="1" x14ac:dyDescent="0.25"/>
    <row r="487" spans="2:2" s="16" customFormat="1" ht="18" customHeight="1" x14ac:dyDescent="0.25"/>
    <row r="488" spans="2:2" s="16" customFormat="1" ht="18" customHeight="1" x14ac:dyDescent="0.25"/>
    <row r="489" spans="2:2" s="16" customFormat="1" ht="18" customHeight="1" x14ac:dyDescent="0.25"/>
    <row r="490" spans="2:2" s="16" customFormat="1" ht="18" customHeight="1" x14ac:dyDescent="0.25"/>
    <row r="491" spans="2:2" s="16" customFormat="1" ht="18" customHeight="1" x14ac:dyDescent="0.25"/>
    <row r="492" spans="2:2" s="16" customFormat="1" ht="18" customHeight="1" x14ac:dyDescent="0.25"/>
    <row r="493" spans="2:2" s="16" customFormat="1" ht="18" customHeight="1" x14ac:dyDescent="0.25"/>
    <row r="494" spans="2:2" s="16" customFormat="1" ht="18" customHeight="1" x14ac:dyDescent="0.25"/>
    <row r="495" spans="2:2" s="16" customFormat="1" ht="18" customHeight="1" x14ac:dyDescent="0.25"/>
    <row r="496" spans="2:2" s="16" customFormat="1" ht="18" customHeight="1" x14ac:dyDescent="0.25"/>
    <row r="497" s="16" customFormat="1" ht="18" customHeight="1" x14ac:dyDescent="0.25"/>
    <row r="498" s="16" customFormat="1" ht="18" customHeight="1" x14ac:dyDescent="0.25"/>
    <row r="499" s="16" customFormat="1" ht="18" customHeight="1" x14ac:dyDescent="0.25"/>
    <row r="500" s="16" customFormat="1" ht="18" customHeight="1" x14ac:dyDescent="0.25"/>
    <row r="501" s="16" customFormat="1" ht="18" customHeight="1" x14ac:dyDescent="0.25"/>
    <row r="502" s="16" customFormat="1" ht="18" customHeight="1" x14ac:dyDescent="0.25"/>
    <row r="503" s="16" customFormat="1" ht="18" customHeight="1" x14ac:dyDescent="0.25"/>
    <row r="504" s="16" customFormat="1" ht="18" customHeight="1" x14ac:dyDescent="0.25"/>
    <row r="505" s="16" customFormat="1" ht="18" customHeight="1" x14ac:dyDescent="0.25"/>
    <row r="506" s="16" customFormat="1" ht="18" customHeight="1" x14ac:dyDescent="0.25"/>
    <row r="507" s="16" customFormat="1" ht="18" customHeight="1" x14ac:dyDescent="0.25"/>
    <row r="508" s="16" customFormat="1" ht="18" customHeight="1" x14ac:dyDescent="0.25"/>
    <row r="509" s="16" customFormat="1" ht="18" customHeight="1" x14ac:dyDescent="0.25"/>
    <row r="510" s="16" customFormat="1" ht="18" customHeight="1" x14ac:dyDescent="0.25"/>
    <row r="511" s="16" customFormat="1" ht="18" customHeight="1" x14ac:dyDescent="0.25"/>
    <row r="512" s="16" customFormat="1" ht="18" customHeight="1" x14ac:dyDescent="0.25"/>
    <row r="513" s="16" customFormat="1" ht="18" customHeight="1" x14ac:dyDescent="0.25"/>
    <row r="514" s="16" customFormat="1" ht="18" customHeight="1" x14ac:dyDescent="0.25"/>
    <row r="515" s="16" customFormat="1" ht="18" customHeight="1" x14ac:dyDescent="0.25"/>
    <row r="516" s="16" customFormat="1" ht="18" customHeight="1" x14ac:dyDescent="0.25"/>
    <row r="517" s="16" customFormat="1" ht="18" customHeight="1" x14ac:dyDescent="0.25"/>
    <row r="518" s="16" customFormat="1" ht="18" customHeight="1" x14ac:dyDescent="0.25"/>
    <row r="519" s="16" customFormat="1" ht="18" customHeight="1" x14ac:dyDescent="0.25"/>
    <row r="520" s="16" customFormat="1" ht="18" customHeight="1" x14ac:dyDescent="0.25"/>
    <row r="521" s="16" customFormat="1" ht="18" customHeight="1" x14ac:dyDescent="0.25"/>
    <row r="522" s="16" customFormat="1" ht="18" customHeight="1" x14ac:dyDescent="0.25"/>
    <row r="523" s="16" customFormat="1" ht="18" customHeight="1" x14ac:dyDescent="0.25"/>
    <row r="524" s="16" customFormat="1" ht="18" customHeight="1" x14ac:dyDescent="0.25"/>
    <row r="525" s="16" customFormat="1" ht="18" customHeight="1" x14ac:dyDescent="0.25"/>
    <row r="526" s="16" customFormat="1" ht="18" customHeight="1" x14ac:dyDescent="0.25"/>
    <row r="527" s="16" customFormat="1" ht="18" customHeight="1" x14ac:dyDescent="0.25"/>
    <row r="528" s="16" customFormat="1" ht="18" customHeight="1" x14ac:dyDescent="0.25"/>
    <row r="529" spans="4:5" s="16" customFormat="1" ht="18" customHeight="1" x14ac:dyDescent="0.25"/>
    <row r="530" spans="4:5" s="16" customFormat="1" ht="18" customHeight="1" x14ac:dyDescent="0.25"/>
    <row r="531" spans="4:5" s="16" customFormat="1" ht="18" customHeight="1" x14ac:dyDescent="0.25"/>
    <row r="532" spans="4:5" s="16" customFormat="1" ht="18" customHeight="1" x14ac:dyDescent="0.25"/>
    <row r="533" spans="4:5" s="16" customFormat="1" ht="18" customHeight="1" x14ac:dyDescent="0.25"/>
    <row r="534" spans="4:5" s="16" customFormat="1" ht="18" customHeight="1" x14ac:dyDescent="0.25"/>
    <row r="535" spans="4:5" s="16" customFormat="1" ht="18" customHeight="1" x14ac:dyDescent="0.25"/>
    <row r="536" spans="4:5" s="16" customFormat="1" ht="18" customHeight="1" x14ac:dyDescent="0.25"/>
    <row r="537" spans="4:5" s="16" customFormat="1" ht="18" customHeight="1" x14ac:dyDescent="0.25"/>
    <row r="538" spans="4:5" s="16" customFormat="1" ht="18" customHeight="1" x14ac:dyDescent="0.25"/>
    <row r="539" spans="4:5" s="16" customFormat="1" ht="18" customHeight="1" x14ac:dyDescent="0.25">
      <c r="D539" s="40"/>
      <c r="E539" s="40"/>
    </row>
    <row r="540" spans="4:5" s="16" customFormat="1" ht="18" customHeight="1" x14ac:dyDescent="0.25">
      <c r="E540" s="40"/>
    </row>
    <row r="541" spans="4:5" s="16" customFormat="1" ht="18" customHeight="1" x14ac:dyDescent="0.25">
      <c r="E541" s="40"/>
    </row>
    <row r="542" spans="4:5" s="16" customFormat="1" ht="18" customHeight="1" x14ac:dyDescent="0.25">
      <c r="E542" s="40"/>
    </row>
    <row r="543" spans="4:5" s="16" customFormat="1" ht="18" customHeight="1" x14ac:dyDescent="0.25">
      <c r="E543" s="40"/>
    </row>
    <row r="544" spans="4:5" s="16" customFormat="1" ht="18" customHeight="1" x14ac:dyDescent="0.25">
      <c r="E544" s="40"/>
    </row>
    <row r="545" spans="5:5" s="16" customFormat="1" ht="18" customHeight="1" x14ac:dyDescent="0.25">
      <c r="E545" s="40"/>
    </row>
    <row r="546" spans="5:5" s="16" customFormat="1" ht="18" customHeight="1" x14ac:dyDescent="0.25">
      <c r="E546" s="40"/>
    </row>
    <row r="547" spans="5:5" s="16" customFormat="1" ht="18" customHeight="1" x14ac:dyDescent="0.25">
      <c r="E547" s="40"/>
    </row>
    <row r="548" spans="5:5" s="16" customFormat="1" ht="18" customHeight="1" x14ac:dyDescent="0.25">
      <c r="E548" s="40"/>
    </row>
    <row r="549" spans="5:5" s="16" customFormat="1" ht="18" customHeight="1" x14ac:dyDescent="0.25">
      <c r="E549" s="40"/>
    </row>
    <row r="550" spans="5:5" s="16" customFormat="1" ht="18" customHeight="1" x14ac:dyDescent="0.25">
      <c r="E550" s="40"/>
    </row>
    <row r="551" spans="5:5" s="16" customFormat="1" ht="18" customHeight="1" x14ac:dyDescent="0.25">
      <c r="E551" s="40"/>
    </row>
    <row r="552" spans="5:5" s="16" customFormat="1" ht="18" customHeight="1" x14ac:dyDescent="0.25">
      <c r="E552" s="40"/>
    </row>
    <row r="553" spans="5:5" s="16" customFormat="1" ht="18" customHeight="1" x14ac:dyDescent="0.25">
      <c r="E553" s="40"/>
    </row>
    <row r="554" spans="5:5" s="16" customFormat="1" ht="18" customHeight="1" x14ac:dyDescent="0.25">
      <c r="E554" s="40"/>
    </row>
    <row r="555" spans="5:5" s="16" customFormat="1" ht="18" customHeight="1" x14ac:dyDescent="0.25">
      <c r="E555" s="40"/>
    </row>
    <row r="556" spans="5:5" s="16" customFormat="1" ht="18" customHeight="1" x14ac:dyDescent="0.25">
      <c r="E556" s="40"/>
    </row>
    <row r="557" spans="5:5" s="16" customFormat="1" ht="18" customHeight="1" x14ac:dyDescent="0.25">
      <c r="E557" s="40"/>
    </row>
    <row r="558" spans="5:5" s="16" customFormat="1" ht="18" customHeight="1" x14ac:dyDescent="0.25">
      <c r="E558" s="40"/>
    </row>
    <row r="559" spans="5:5" s="16" customFormat="1" ht="18" customHeight="1" x14ac:dyDescent="0.25">
      <c r="E559" s="40"/>
    </row>
    <row r="560" spans="5:5" s="16" customFormat="1" ht="18" customHeight="1" x14ac:dyDescent="0.25">
      <c r="E560" s="40"/>
    </row>
    <row r="561" spans="5:5" s="16" customFormat="1" ht="18" customHeight="1" x14ac:dyDescent="0.25">
      <c r="E561" s="40"/>
    </row>
    <row r="562" spans="5:5" s="16" customFormat="1" ht="18" customHeight="1" x14ac:dyDescent="0.25">
      <c r="E562" s="40"/>
    </row>
    <row r="563" spans="5:5" s="16" customFormat="1" ht="18" customHeight="1" x14ac:dyDescent="0.25">
      <c r="E563" s="40"/>
    </row>
    <row r="564" spans="5:5" s="16" customFormat="1" ht="18" customHeight="1" x14ac:dyDescent="0.25">
      <c r="E564" s="40"/>
    </row>
    <row r="565" spans="5:5" s="16" customFormat="1" ht="18" customHeight="1" x14ac:dyDescent="0.25">
      <c r="E565" s="40"/>
    </row>
    <row r="566" spans="5:5" s="16" customFormat="1" ht="18" customHeight="1" x14ac:dyDescent="0.25">
      <c r="E566" s="40"/>
    </row>
    <row r="567" spans="5:5" s="16" customFormat="1" ht="18" customHeight="1" x14ac:dyDescent="0.25">
      <c r="E567" s="40"/>
    </row>
    <row r="568" spans="5:5" s="16" customFormat="1" ht="18" customHeight="1" x14ac:dyDescent="0.25">
      <c r="E568" s="40"/>
    </row>
    <row r="569" spans="5:5" s="16" customFormat="1" ht="18" customHeight="1" x14ac:dyDescent="0.25">
      <c r="E569" s="40"/>
    </row>
    <row r="570" spans="5:5" s="16" customFormat="1" ht="18" customHeight="1" x14ac:dyDescent="0.25">
      <c r="E570" s="40"/>
    </row>
    <row r="571" spans="5:5" s="16" customFormat="1" ht="18" customHeight="1" x14ac:dyDescent="0.25">
      <c r="E571" s="40"/>
    </row>
    <row r="572" spans="5:5" s="16" customFormat="1" ht="18" customHeight="1" x14ac:dyDescent="0.25">
      <c r="E572" s="40"/>
    </row>
    <row r="573" spans="5:5" s="16" customFormat="1" ht="18" customHeight="1" x14ac:dyDescent="0.25">
      <c r="E573" s="40"/>
    </row>
    <row r="574" spans="5:5" s="16" customFormat="1" ht="18" customHeight="1" x14ac:dyDescent="0.25">
      <c r="E574" s="40"/>
    </row>
    <row r="575" spans="5:5" s="16" customFormat="1" ht="18" customHeight="1" x14ac:dyDescent="0.25">
      <c r="E575" s="40"/>
    </row>
    <row r="576" spans="5:5" s="16" customFormat="1" ht="18" customHeight="1" x14ac:dyDescent="0.25">
      <c r="E576" s="40"/>
    </row>
    <row r="577" spans="5:5" s="16" customFormat="1" ht="18" customHeight="1" x14ac:dyDescent="0.25">
      <c r="E577" s="40"/>
    </row>
    <row r="578" spans="5:5" s="16" customFormat="1" ht="18" customHeight="1" x14ac:dyDescent="0.25">
      <c r="E578" s="40"/>
    </row>
    <row r="579" spans="5:5" s="16" customFormat="1" ht="18" customHeight="1" x14ac:dyDescent="0.25">
      <c r="E579" s="40"/>
    </row>
    <row r="580" spans="5:5" s="16" customFormat="1" ht="18" customHeight="1" x14ac:dyDescent="0.25">
      <c r="E580" s="40"/>
    </row>
    <row r="581" spans="5:5" s="16" customFormat="1" ht="18" customHeight="1" x14ac:dyDescent="0.25">
      <c r="E581" s="40"/>
    </row>
    <row r="582" spans="5:5" s="16" customFormat="1" ht="18" customHeight="1" x14ac:dyDescent="0.25">
      <c r="E582" s="40"/>
    </row>
    <row r="583" spans="5:5" s="16" customFormat="1" ht="18" customHeight="1" x14ac:dyDescent="0.25">
      <c r="E583" s="40"/>
    </row>
    <row r="584" spans="5:5" s="16" customFormat="1" ht="18" customHeight="1" x14ac:dyDescent="0.25">
      <c r="E584" s="40"/>
    </row>
    <row r="585" spans="5:5" s="16" customFormat="1" ht="18" customHeight="1" x14ac:dyDescent="0.25">
      <c r="E585" s="40"/>
    </row>
    <row r="586" spans="5:5" s="16" customFormat="1" ht="18" customHeight="1" x14ac:dyDescent="0.25">
      <c r="E586" s="40"/>
    </row>
    <row r="587" spans="5:5" s="16" customFormat="1" ht="18" customHeight="1" x14ac:dyDescent="0.25">
      <c r="E587" s="40"/>
    </row>
    <row r="588" spans="5:5" s="16" customFormat="1" ht="18" customHeight="1" x14ac:dyDescent="0.25">
      <c r="E588" s="40"/>
    </row>
    <row r="589" spans="5:5" s="16" customFormat="1" ht="18" customHeight="1" x14ac:dyDescent="0.25">
      <c r="E589" s="40"/>
    </row>
    <row r="590" spans="5:5" s="16" customFormat="1" ht="18" customHeight="1" x14ac:dyDescent="0.25">
      <c r="E590" s="40"/>
    </row>
    <row r="591" spans="5:5" s="16" customFormat="1" ht="18" customHeight="1" x14ac:dyDescent="0.25">
      <c r="E591" s="40"/>
    </row>
    <row r="592" spans="5:5" s="16" customFormat="1" ht="18" customHeight="1" x14ac:dyDescent="0.25">
      <c r="E592" s="40"/>
    </row>
    <row r="593" spans="5:5" s="16" customFormat="1" ht="18" customHeight="1" x14ac:dyDescent="0.25">
      <c r="E593" s="40"/>
    </row>
    <row r="594" spans="5:5" s="16" customFormat="1" ht="18" customHeight="1" x14ac:dyDescent="0.25">
      <c r="E594" s="40"/>
    </row>
    <row r="595" spans="5:5" s="16" customFormat="1" ht="18" customHeight="1" x14ac:dyDescent="0.25">
      <c r="E595" s="40"/>
    </row>
    <row r="596" spans="5:5" s="16" customFormat="1" ht="18" customHeight="1" x14ac:dyDescent="0.25">
      <c r="E596" s="40"/>
    </row>
    <row r="597" spans="5:5" s="16" customFormat="1" ht="18" customHeight="1" x14ac:dyDescent="0.25">
      <c r="E597" s="40"/>
    </row>
    <row r="598" spans="5:5" s="16" customFormat="1" ht="18" customHeight="1" x14ac:dyDescent="0.25">
      <c r="E598" s="40"/>
    </row>
    <row r="599" spans="5:5" s="16" customFormat="1" ht="18" customHeight="1" x14ac:dyDescent="0.25">
      <c r="E599" s="40"/>
    </row>
    <row r="600" spans="5:5" s="16" customFormat="1" ht="18" customHeight="1" x14ac:dyDescent="0.25">
      <c r="E600" s="40"/>
    </row>
    <row r="601" spans="5:5" s="16" customFormat="1" ht="18" customHeight="1" x14ac:dyDescent="0.25">
      <c r="E601" s="40"/>
    </row>
    <row r="602" spans="5:5" s="16" customFormat="1" ht="18" customHeight="1" x14ac:dyDescent="0.25">
      <c r="E602" s="40"/>
    </row>
    <row r="603" spans="5:5" s="16" customFormat="1" ht="18" customHeight="1" x14ac:dyDescent="0.25">
      <c r="E603" s="40"/>
    </row>
    <row r="604" spans="5:5" s="16" customFormat="1" ht="18" customHeight="1" x14ac:dyDescent="0.25">
      <c r="E604" s="40"/>
    </row>
    <row r="605" spans="5:5" s="16" customFormat="1" ht="18" customHeight="1" x14ac:dyDescent="0.25">
      <c r="E605" s="40"/>
    </row>
    <row r="606" spans="5:5" s="16" customFormat="1" ht="18" customHeight="1" x14ac:dyDescent="0.25">
      <c r="E606" s="40"/>
    </row>
    <row r="607" spans="5:5" s="16" customFormat="1" ht="18" customHeight="1" x14ac:dyDescent="0.25">
      <c r="E607" s="40"/>
    </row>
    <row r="608" spans="5:5" s="16" customFormat="1" ht="18" customHeight="1" x14ac:dyDescent="0.25">
      <c r="E608" s="40"/>
    </row>
    <row r="609" spans="5:5" s="16" customFormat="1" ht="18" customHeight="1" x14ac:dyDescent="0.25">
      <c r="E609" s="40"/>
    </row>
    <row r="610" spans="5:5" s="16" customFormat="1" ht="18" customHeight="1" x14ac:dyDescent="0.25">
      <c r="E610" s="40"/>
    </row>
    <row r="611" spans="5:5" s="16" customFormat="1" ht="18" customHeight="1" x14ac:dyDescent="0.25">
      <c r="E611" s="40"/>
    </row>
    <row r="612" spans="5:5" s="16" customFormat="1" ht="18" customHeight="1" x14ac:dyDescent="0.25">
      <c r="E612" s="40"/>
    </row>
    <row r="613" spans="5:5" s="16" customFormat="1" ht="18" customHeight="1" x14ac:dyDescent="0.25">
      <c r="E613" s="40"/>
    </row>
    <row r="614" spans="5:5" s="16" customFormat="1" ht="18" customHeight="1" x14ac:dyDescent="0.25">
      <c r="E614" s="40"/>
    </row>
    <row r="615" spans="5:5" s="16" customFormat="1" ht="18" customHeight="1" x14ac:dyDescent="0.25">
      <c r="E615" s="40"/>
    </row>
    <row r="616" spans="5:5" s="16" customFormat="1" ht="18" customHeight="1" x14ac:dyDescent="0.25">
      <c r="E616" s="40"/>
    </row>
    <row r="617" spans="5:5" s="16" customFormat="1" ht="18" customHeight="1" x14ac:dyDescent="0.25">
      <c r="E617" s="40"/>
    </row>
    <row r="618" spans="5:5" s="16" customFormat="1" ht="18" customHeight="1" x14ac:dyDescent="0.25">
      <c r="E618" s="40"/>
    </row>
    <row r="619" spans="5:5" s="16" customFormat="1" ht="18" customHeight="1" x14ac:dyDescent="0.25">
      <c r="E619" s="40"/>
    </row>
    <row r="620" spans="5:5" s="16" customFormat="1" ht="18" customHeight="1" x14ac:dyDescent="0.25">
      <c r="E620" s="40"/>
    </row>
    <row r="621" spans="5:5" s="16" customFormat="1" ht="18" customHeight="1" x14ac:dyDescent="0.25">
      <c r="E621" s="40"/>
    </row>
    <row r="622" spans="5:5" s="16" customFormat="1" ht="18" customHeight="1" x14ac:dyDescent="0.25">
      <c r="E622" s="40"/>
    </row>
    <row r="623" spans="5:5" s="16" customFormat="1" ht="18" customHeight="1" x14ac:dyDescent="0.25">
      <c r="E623" s="40"/>
    </row>
    <row r="624" spans="5:5" s="16" customFormat="1" ht="18" customHeight="1" x14ac:dyDescent="0.25">
      <c r="E624" s="40"/>
    </row>
    <row r="625" spans="5:5" s="16" customFormat="1" ht="18" customHeight="1" x14ac:dyDescent="0.25">
      <c r="E625" s="40"/>
    </row>
    <row r="626" spans="5:5" s="16" customFormat="1" ht="18" customHeight="1" x14ac:dyDescent="0.25">
      <c r="E626" s="40"/>
    </row>
    <row r="627" spans="5:5" s="16" customFormat="1" ht="18" customHeight="1" x14ac:dyDescent="0.25">
      <c r="E627" s="40"/>
    </row>
    <row r="628" spans="5:5" s="16" customFormat="1" ht="18" customHeight="1" x14ac:dyDescent="0.25">
      <c r="E628" s="40"/>
    </row>
    <row r="629" spans="5:5" s="16" customFormat="1" ht="18" customHeight="1" x14ac:dyDescent="0.25">
      <c r="E629" s="40"/>
    </row>
    <row r="630" spans="5:5" s="16" customFormat="1" ht="18" customHeight="1" x14ac:dyDescent="0.25">
      <c r="E630" s="40"/>
    </row>
    <row r="631" spans="5:5" s="16" customFormat="1" ht="18" customHeight="1" x14ac:dyDescent="0.25">
      <c r="E631" s="40"/>
    </row>
    <row r="632" spans="5:5" s="16" customFormat="1" ht="18" customHeight="1" x14ac:dyDescent="0.25">
      <c r="E632" s="40"/>
    </row>
    <row r="633" spans="5:5" s="16" customFormat="1" ht="18" customHeight="1" x14ac:dyDescent="0.25">
      <c r="E633" s="40"/>
    </row>
    <row r="634" spans="5:5" s="16" customFormat="1" ht="18" customHeight="1" x14ac:dyDescent="0.25">
      <c r="E634" s="40"/>
    </row>
    <row r="635" spans="5:5" s="16" customFormat="1" ht="18" customHeight="1" x14ac:dyDescent="0.25">
      <c r="E635" s="40"/>
    </row>
    <row r="636" spans="5:5" s="16" customFormat="1" ht="18" customHeight="1" x14ac:dyDescent="0.25">
      <c r="E636" s="40"/>
    </row>
    <row r="637" spans="5:5" s="16" customFormat="1" ht="18" customHeight="1" x14ac:dyDescent="0.25">
      <c r="E637" s="40"/>
    </row>
    <row r="638" spans="5:5" s="16" customFormat="1" ht="18" customHeight="1" x14ac:dyDescent="0.25">
      <c r="E638" s="40"/>
    </row>
    <row r="639" spans="5:5" s="16" customFormat="1" ht="18" customHeight="1" x14ac:dyDescent="0.25">
      <c r="E639" s="40"/>
    </row>
    <row r="640" spans="5:5" s="16" customFormat="1" ht="18" customHeight="1" x14ac:dyDescent="0.25">
      <c r="E640" s="40"/>
    </row>
    <row r="641" spans="5:5" s="16" customFormat="1" ht="18" customHeight="1" x14ac:dyDescent="0.25">
      <c r="E641" s="40"/>
    </row>
    <row r="642" spans="5:5" s="16" customFormat="1" ht="18" customHeight="1" x14ac:dyDescent="0.25">
      <c r="E642" s="40"/>
    </row>
    <row r="643" spans="5:5" s="16" customFormat="1" ht="18" customHeight="1" x14ac:dyDescent="0.25">
      <c r="E643" s="40"/>
    </row>
    <row r="644" spans="5:5" s="16" customFormat="1" ht="18" customHeight="1" x14ac:dyDescent="0.25">
      <c r="E644" s="40"/>
    </row>
    <row r="645" spans="5:5" s="16" customFormat="1" ht="18" customHeight="1" x14ac:dyDescent="0.25">
      <c r="E645" s="40"/>
    </row>
    <row r="646" spans="5:5" s="16" customFormat="1" ht="18" customHeight="1" x14ac:dyDescent="0.25">
      <c r="E646" s="40"/>
    </row>
    <row r="647" spans="5:5" s="16" customFormat="1" ht="18" customHeight="1" x14ac:dyDescent="0.25">
      <c r="E647" s="40"/>
    </row>
    <row r="648" spans="5:5" s="16" customFormat="1" ht="18" customHeight="1" x14ac:dyDescent="0.25">
      <c r="E648" s="40"/>
    </row>
    <row r="649" spans="5:5" s="16" customFormat="1" ht="18" customHeight="1" x14ac:dyDescent="0.25">
      <c r="E649" s="40"/>
    </row>
    <row r="650" spans="5:5" s="16" customFormat="1" ht="18" customHeight="1" x14ac:dyDescent="0.25">
      <c r="E650" s="40"/>
    </row>
    <row r="651" spans="5:5" s="16" customFormat="1" ht="18" customHeight="1" x14ac:dyDescent="0.25">
      <c r="E651" s="40"/>
    </row>
    <row r="652" spans="5:5" s="16" customFormat="1" ht="18" customHeight="1" x14ac:dyDescent="0.25">
      <c r="E652" s="40"/>
    </row>
    <row r="653" spans="5:5" s="16" customFormat="1" ht="18" customHeight="1" x14ac:dyDescent="0.25">
      <c r="E653" s="40"/>
    </row>
    <row r="654" spans="5:5" s="16" customFormat="1" ht="18" customHeight="1" x14ac:dyDescent="0.25">
      <c r="E654" s="40"/>
    </row>
    <row r="655" spans="5:5" s="16" customFormat="1" ht="18" customHeight="1" x14ac:dyDescent="0.25">
      <c r="E655" s="40"/>
    </row>
    <row r="656" spans="5:5" s="16" customFormat="1" ht="18" customHeight="1" x14ac:dyDescent="0.25">
      <c r="E656" s="40"/>
    </row>
    <row r="657" spans="5:5" s="16" customFormat="1" ht="18" customHeight="1" x14ac:dyDescent="0.25">
      <c r="E657" s="40"/>
    </row>
    <row r="658" spans="5:5" s="16" customFormat="1" ht="18" customHeight="1" x14ac:dyDescent="0.25">
      <c r="E658" s="40"/>
    </row>
    <row r="659" spans="5:5" s="16" customFormat="1" ht="18" customHeight="1" x14ac:dyDescent="0.25">
      <c r="E659" s="40"/>
    </row>
    <row r="660" spans="5:5" s="16" customFormat="1" ht="18" customHeight="1" x14ac:dyDescent="0.25">
      <c r="E660" s="40"/>
    </row>
    <row r="661" spans="5:5" s="16" customFormat="1" ht="18" customHeight="1" x14ac:dyDescent="0.25">
      <c r="E661" s="40"/>
    </row>
    <row r="662" spans="5:5" s="16" customFormat="1" ht="18" customHeight="1" x14ac:dyDescent="0.25">
      <c r="E662" s="40"/>
    </row>
    <row r="663" spans="5:5" s="16" customFormat="1" ht="18" customHeight="1" x14ac:dyDescent="0.25">
      <c r="E663" s="40"/>
    </row>
    <row r="664" spans="5:5" s="16" customFormat="1" ht="18" customHeight="1" x14ac:dyDescent="0.25">
      <c r="E664" s="40"/>
    </row>
    <row r="665" spans="5:5" s="16" customFormat="1" ht="18" customHeight="1" x14ac:dyDescent="0.25">
      <c r="E665" s="40"/>
    </row>
    <row r="666" spans="5:5" s="16" customFormat="1" ht="18" customHeight="1" x14ac:dyDescent="0.25">
      <c r="E666" s="40"/>
    </row>
    <row r="667" spans="5:5" s="16" customFormat="1" ht="18" customHeight="1" x14ac:dyDescent="0.25">
      <c r="E667" s="40"/>
    </row>
    <row r="668" spans="5:5" s="16" customFormat="1" ht="18" customHeight="1" x14ac:dyDescent="0.25">
      <c r="E668" s="40"/>
    </row>
    <row r="669" spans="5:5" s="16" customFormat="1" ht="18" customHeight="1" x14ac:dyDescent="0.25">
      <c r="E669" s="40"/>
    </row>
    <row r="670" spans="5:5" s="16" customFormat="1" ht="18" customHeight="1" x14ac:dyDescent="0.25">
      <c r="E670" s="40"/>
    </row>
    <row r="671" spans="5:5" s="16" customFormat="1" ht="18" customHeight="1" x14ac:dyDescent="0.25">
      <c r="E671" s="40"/>
    </row>
    <row r="672" spans="5:5" s="16" customFormat="1" ht="18" customHeight="1" x14ac:dyDescent="0.25">
      <c r="E672" s="40"/>
    </row>
    <row r="673" spans="5:5" s="16" customFormat="1" ht="18" customHeight="1" x14ac:dyDescent="0.25">
      <c r="E673" s="40"/>
    </row>
    <row r="674" spans="5:5" s="16" customFormat="1" ht="18" customHeight="1" x14ac:dyDescent="0.25">
      <c r="E674" s="40"/>
    </row>
    <row r="675" spans="5:5" s="16" customFormat="1" ht="18" customHeight="1" x14ac:dyDescent="0.25">
      <c r="E675" s="40"/>
    </row>
    <row r="676" spans="5:5" s="16" customFormat="1" ht="18" customHeight="1" x14ac:dyDescent="0.25">
      <c r="E676" s="40"/>
    </row>
    <row r="677" spans="5:5" s="16" customFormat="1" ht="18" customHeight="1" x14ac:dyDescent="0.25">
      <c r="E677" s="40"/>
    </row>
    <row r="678" spans="5:5" s="16" customFormat="1" ht="18" customHeight="1" x14ac:dyDescent="0.25">
      <c r="E678" s="40"/>
    </row>
    <row r="679" spans="5:5" s="16" customFormat="1" ht="18" customHeight="1" x14ac:dyDescent="0.25">
      <c r="E679" s="40"/>
    </row>
    <row r="680" spans="5:5" s="16" customFormat="1" ht="18" customHeight="1" x14ac:dyDescent="0.25">
      <c r="E680" s="40"/>
    </row>
    <row r="681" spans="5:5" s="16" customFormat="1" ht="18" customHeight="1" x14ac:dyDescent="0.25">
      <c r="E681" s="40"/>
    </row>
    <row r="682" spans="5:5" s="16" customFormat="1" ht="18" customHeight="1" x14ac:dyDescent="0.25">
      <c r="E682" s="40"/>
    </row>
    <row r="683" spans="5:5" s="16" customFormat="1" ht="18" customHeight="1" x14ac:dyDescent="0.25">
      <c r="E683" s="40"/>
    </row>
    <row r="684" spans="5:5" s="16" customFormat="1" ht="18" customHeight="1" x14ac:dyDescent="0.25">
      <c r="E684" s="40"/>
    </row>
    <row r="685" spans="5:5" s="16" customFormat="1" ht="18" customHeight="1" x14ac:dyDescent="0.25">
      <c r="E685" s="40"/>
    </row>
    <row r="686" spans="5:5" s="16" customFormat="1" ht="18" customHeight="1" x14ac:dyDescent="0.25">
      <c r="E686" s="40"/>
    </row>
    <row r="687" spans="5:5" s="16" customFormat="1" ht="18" customHeight="1" x14ac:dyDescent="0.25">
      <c r="E687" s="40"/>
    </row>
    <row r="688" spans="5:5" s="16" customFormat="1" ht="18" customHeight="1" x14ac:dyDescent="0.25">
      <c r="E688" s="40"/>
    </row>
    <row r="689" spans="5:5" s="16" customFormat="1" ht="18" customHeight="1" x14ac:dyDescent="0.25">
      <c r="E689" s="40"/>
    </row>
    <row r="690" spans="5:5" s="16" customFormat="1" ht="18" customHeight="1" x14ac:dyDescent="0.25">
      <c r="E690" s="40"/>
    </row>
    <row r="691" spans="5:5" s="16" customFormat="1" ht="18" customHeight="1" x14ac:dyDescent="0.25">
      <c r="E691" s="40"/>
    </row>
    <row r="692" spans="5:5" s="16" customFormat="1" ht="18" customHeight="1" x14ac:dyDescent="0.25">
      <c r="E692" s="40"/>
    </row>
    <row r="693" spans="5:5" s="16" customFormat="1" ht="18" customHeight="1" x14ac:dyDescent="0.25">
      <c r="E693" s="40"/>
    </row>
    <row r="694" spans="5:5" s="16" customFormat="1" ht="18" customHeight="1" x14ac:dyDescent="0.25">
      <c r="E694" s="40"/>
    </row>
    <row r="695" spans="5:5" s="16" customFormat="1" ht="18" customHeight="1" x14ac:dyDescent="0.25">
      <c r="E695" s="40"/>
    </row>
    <row r="696" spans="5:5" s="16" customFormat="1" ht="18" customHeight="1" x14ac:dyDescent="0.25">
      <c r="E696" s="40"/>
    </row>
    <row r="697" spans="5:5" s="16" customFormat="1" ht="18" customHeight="1" x14ac:dyDescent="0.25">
      <c r="E697" s="40"/>
    </row>
    <row r="698" spans="5:5" s="16" customFormat="1" ht="18" customHeight="1" x14ac:dyDescent="0.25">
      <c r="E698" s="40"/>
    </row>
    <row r="699" spans="5:5" s="16" customFormat="1" ht="18" customHeight="1" x14ac:dyDescent="0.25">
      <c r="E699" s="40"/>
    </row>
    <row r="700" spans="5:5" s="16" customFormat="1" ht="18" customHeight="1" x14ac:dyDescent="0.25">
      <c r="E700" s="40"/>
    </row>
    <row r="701" spans="5:5" s="16" customFormat="1" ht="18" customHeight="1" x14ac:dyDescent="0.25">
      <c r="E701" s="40"/>
    </row>
    <row r="702" spans="5:5" s="16" customFormat="1" ht="18" customHeight="1" x14ac:dyDescent="0.25">
      <c r="E702" s="40"/>
    </row>
    <row r="703" spans="5:5" s="16" customFormat="1" ht="18" customHeight="1" x14ac:dyDescent="0.25">
      <c r="E703" s="40"/>
    </row>
    <row r="704" spans="5:5" s="16" customFormat="1" ht="18" customHeight="1" x14ac:dyDescent="0.25">
      <c r="E704" s="40"/>
    </row>
    <row r="705" spans="5:5" s="16" customFormat="1" ht="18" customHeight="1" x14ac:dyDescent="0.25">
      <c r="E705" s="40"/>
    </row>
    <row r="706" spans="5:5" s="16" customFormat="1" ht="18" customHeight="1" x14ac:dyDescent="0.25">
      <c r="E706" s="40"/>
    </row>
    <row r="707" spans="5:5" s="16" customFormat="1" ht="18" customHeight="1" x14ac:dyDescent="0.25">
      <c r="E707" s="40"/>
    </row>
    <row r="708" spans="5:5" s="16" customFormat="1" ht="18" customHeight="1" x14ac:dyDescent="0.25">
      <c r="E708" s="40"/>
    </row>
    <row r="709" spans="5:5" s="16" customFormat="1" ht="18" customHeight="1" x14ac:dyDescent="0.25">
      <c r="E709" s="40"/>
    </row>
    <row r="710" spans="5:5" s="16" customFormat="1" ht="18" customHeight="1" x14ac:dyDescent="0.25">
      <c r="E710" s="40"/>
    </row>
    <row r="711" spans="5:5" s="16" customFormat="1" ht="18" customHeight="1" x14ac:dyDescent="0.25">
      <c r="E711" s="40"/>
    </row>
    <row r="712" spans="5:5" s="16" customFormat="1" ht="18" customHeight="1" x14ac:dyDescent="0.25">
      <c r="E712" s="40"/>
    </row>
    <row r="713" spans="5:5" s="16" customFormat="1" ht="18" customHeight="1" x14ac:dyDescent="0.25">
      <c r="E713" s="40"/>
    </row>
    <row r="714" spans="5:5" s="16" customFormat="1" ht="18" customHeight="1" x14ac:dyDescent="0.25">
      <c r="E714" s="40"/>
    </row>
    <row r="715" spans="5:5" s="16" customFormat="1" ht="18" customHeight="1" x14ac:dyDescent="0.25">
      <c r="E715" s="40"/>
    </row>
    <row r="716" spans="5:5" s="16" customFormat="1" ht="18" customHeight="1" x14ac:dyDescent="0.25">
      <c r="E716" s="40"/>
    </row>
    <row r="717" spans="5:5" s="16" customFormat="1" ht="18" customHeight="1" x14ac:dyDescent="0.25">
      <c r="E717" s="40"/>
    </row>
    <row r="718" spans="5:5" s="16" customFormat="1" ht="18" customHeight="1" x14ac:dyDescent="0.25">
      <c r="E718" s="40"/>
    </row>
    <row r="719" spans="5:5" s="16" customFormat="1" ht="18" customHeight="1" x14ac:dyDescent="0.25">
      <c r="E719" s="40"/>
    </row>
    <row r="720" spans="5:5" ht="19.899999999999999" customHeight="1" x14ac:dyDescent="0.25">
      <c r="E720" s="40"/>
    </row>
    <row r="721" spans="5:5" ht="19.899999999999999" customHeight="1" x14ac:dyDescent="0.25">
      <c r="E721" s="40"/>
    </row>
    <row r="722" spans="5:5" ht="19.899999999999999" customHeight="1" x14ac:dyDescent="0.25">
      <c r="E722" s="40"/>
    </row>
    <row r="723" spans="5:5" ht="19.899999999999999" customHeight="1" x14ac:dyDescent="0.25">
      <c r="E723" s="40"/>
    </row>
    <row r="724" spans="5:5" ht="19.899999999999999" customHeight="1" x14ac:dyDescent="0.25">
      <c r="E724" s="40"/>
    </row>
    <row r="725" spans="5:5" ht="19.899999999999999" customHeight="1" x14ac:dyDescent="0.25">
      <c r="E725" s="40"/>
    </row>
    <row r="726" spans="5:5" ht="19.899999999999999" customHeight="1" x14ac:dyDescent="0.25">
      <c r="E726" s="40"/>
    </row>
    <row r="727" spans="5:5" ht="19.899999999999999" customHeight="1" x14ac:dyDescent="0.25">
      <c r="E727" s="40"/>
    </row>
    <row r="728" spans="5:5" ht="19.899999999999999" customHeight="1" x14ac:dyDescent="0.25">
      <c r="E728" s="40"/>
    </row>
    <row r="729" spans="5:5" ht="19.899999999999999" customHeight="1" x14ac:dyDescent="0.25">
      <c r="E729" s="40"/>
    </row>
    <row r="730" spans="5:5" ht="19.899999999999999" customHeight="1" x14ac:dyDescent="0.25">
      <c r="E730" s="40"/>
    </row>
    <row r="731" spans="5:5" ht="19.899999999999999" customHeight="1" x14ac:dyDescent="0.25">
      <c r="E731" s="40"/>
    </row>
    <row r="732" spans="5:5" ht="19.899999999999999" customHeight="1" x14ac:dyDescent="0.25">
      <c r="E732" s="40"/>
    </row>
    <row r="733" spans="5:5" ht="19.899999999999999" customHeight="1" x14ac:dyDescent="0.25">
      <c r="E733" s="40"/>
    </row>
    <row r="734" spans="5:5" ht="19.899999999999999" customHeight="1" x14ac:dyDescent="0.25">
      <c r="E734" s="40"/>
    </row>
    <row r="735" spans="5:5" ht="19.899999999999999" customHeight="1" x14ac:dyDescent="0.25">
      <c r="E735" s="40"/>
    </row>
    <row r="736" spans="5:5" ht="19.899999999999999" customHeight="1" x14ac:dyDescent="0.25">
      <c r="E736" s="40"/>
    </row>
    <row r="737" spans="5:5" ht="19.899999999999999" customHeight="1" x14ac:dyDescent="0.25">
      <c r="E737" s="40"/>
    </row>
    <row r="738" spans="5:5" ht="19.899999999999999" customHeight="1" x14ac:dyDescent="0.25">
      <c r="E738" s="40"/>
    </row>
    <row r="739" spans="5:5" ht="19.899999999999999" customHeight="1" x14ac:dyDescent="0.25">
      <c r="E739" s="40"/>
    </row>
    <row r="740" spans="5:5" ht="19.899999999999999" customHeight="1" x14ac:dyDescent="0.25">
      <c r="E740" s="40"/>
    </row>
    <row r="741" spans="5:5" ht="19.899999999999999" customHeight="1" x14ac:dyDescent="0.25">
      <c r="E741" s="40"/>
    </row>
    <row r="742" spans="5:5" ht="19.899999999999999" customHeight="1" x14ac:dyDescent="0.25">
      <c r="E742" s="40"/>
    </row>
    <row r="743" spans="5:5" ht="19.899999999999999" customHeight="1" x14ac:dyDescent="0.25">
      <c r="E743" s="40"/>
    </row>
    <row r="744" spans="5:5" ht="19.899999999999999" customHeight="1" x14ac:dyDescent="0.25">
      <c r="E744" s="40"/>
    </row>
    <row r="745" spans="5:5" ht="19.899999999999999" customHeight="1" x14ac:dyDescent="0.25">
      <c r="E745" s="40"/>
    </row>
    <row r="746" spans="5:5" ht="19.899999999999999" customHeight="1" x14ac:dyDescent="0.25">
      <c r="E746" s="40"/>
    </row>
    <row r="747" spans="5:5" ht="19.899999999999999" customHeight="1" x14ac:dyDescent="0.25">
      <c r="E747" s="40"/>
    </row>
    <row r="748" spans="5:5" ht="19.899999999999999" customHeight="1" x14ac:dyDescent="0.25">
      <c r="E748" s="40"/>
    </row>
    <row r="749" spans="5:5" ht="19.899999999999999" customHeight="1" x14ac:dyDescent="0.25">
      <c r="E749" s="40"/>
    </row>
    <row r="750" spans="5:5" ht="19.899999999999999" customHeight="1" x14ac:dyDescent="0.25">
      <c r="E750" s="40"/>
    </row>
    <row r="751" spans="5:5" ht="19.899999999999999" customHeight="1" x14ac:dyDescent="0.25">
      <c r="E751" s="40"/>
    </row>
    <row r="752" spans="5:5" ht="19.899999999999999" customHeight="1" x14ac:dyDescent="0.25">
      <c r="E752" s="40"/>
    </row>
    <row r="753" spans="5:5" ht="19.899999999999999" customHeight="1" x14ac:dyDescent="0.25">
      <c r="E753" s="40"/>
    </row>
    <row r="754" spans="5:5" ht="19.899999999999999" customHeight="1" x14ac:dyDescent="0.25">
      <c r="E754" s="40"/>
    </row>
    <row r="755" spans="5:5" ht="19.899999999999999" customHeight="1" x14ac:dyDescent="0.25">
      <c r="E755" s="40"/>
    </row>
    <row r="756" spans="5:5" ht="19.899999999999999" customHeight="1" x14ac:dyDescent="0.25">
      <c r="E756" s="40"/>
    </row>
    <row r="757" spans="5:5" ht="19.899999999999999" customHeight="1" x14ac:dyDescent="0.25">
      <c r="E757" s="40"/>
    </row>
    <row r="758" spans="5:5" ht="19.899999999999999" customHeight="1" x14ac:dyDescent="0.25">
      <c r="E758" s="40"/>
    </row>
    <row r="759" spans="5:5" ht="19.899999999999999" customHeight="1" x14ac:dyDescent="0.25">
      <c r="E759" s="40"/>
    </row>
    <row r="760" spans="5:5" ht="19.899999999999999" customHeight="1" x14ac:dyDescent="0.25">
      <c r="E760" s="40"/>
    </row>
    <row r="761" spans="5:5" ht="19.899999999999999" customHeight="1" x14ac:dyDescent="0.25">
      <c r="E761" s="40"/>
    </row>
    <row r="762" spans="5:5" ht="19.899999999999999" customHeight="1" x14ac:dyDescent="0.25">
      <c r="E762" s="40"/>
    </row>
    <row r="763" spans="5:5" ht="19.899999999999999" customHeight="1" x14ac:dyDescent="0.25">
      <c r="E763" s="40"/>
    </row>
    <row r="764" spans="5:5" ht="19.899999999999999" customHeight="1" x14ac:dyDescent="0.25">
      <c r="E764" s="40"/>
    </row>
    <row r="765" spans="5:5" ht="19.899999999999999" customHeight="1" x14ac:dyDescent="0.25">
      <c r="E765" s="40"/>
    </row>
    <row r="766" spans="5:5" ht="19.899999999999999" customHeight="1" x14ac:dyDescent="0.25">
      <c r="E766" s="40"/>
    </row>
    <row r="767" spans="5:5" ht="19.899999999999999" customHeight="1" x14ac:dyDescent="0.25">
      <c r="E767" s="40"/>
    </row>
    <row r="768" spans="5:5" ht="19.899999999999999" customHeight="1" x14ac:dyDescent="0.25">
      <c r="E768" s="40"/>
    </row>
    <row r="769" spans="5:5" ht="19.899999999999999" customHeight="1" x14ac:dyDescent="0.25">
      <c r="E769" s="40"/>
    </row>
    <row r="770" spans="5:5" ht="19.899999999999999" customHeight="1" x14ac:dyDescent="0.25">
      <c r="E770" s="40"/>
    </row>
    <row r="771" spans="5:5" ht="19.899999999999999" customHeight="1" x14ac:dyDescent="0.25">
      <c r="E771" s="40"/>
    </row>
    <row r="772" spans="5:5" ht="19.899999999999999" customHeight="1" x14ac:dyDescent="0.25">
      <c r="E772" s="40"/>
    </row>
    <row r="773" spans="5:5" ht="19.899999999999999" customHeight="1" x14ac:dyDescent="0.25">
      <c r="E773" s="40"/>
    </row>
    <row r="774" spans="5:5" ht="19.899999999999999" customHeight="1" x14ac:dyDescent="0.25">
      <c r="E774" s="40"/>
    </row>
    <row r="775" spans="5:5" ht="19.899999999999999" customHeight="1" x14ac:dyDescent="0.25">
      <c r="E775" s="40"/>
    </row>
    <row r="776" spans="5:5" ht="19.899999999999999" customHeight="1" x14ac:dyDescent="0.25">
      <c r="E776" s="40"/>
    </row>
    <row r="777" spans="5:5" ht="19.899999999999999" customHeight="1" x14ac:dyDescent="0.25">
      <c r="E777" s="40"/>
    </row>
    <row r="778" spans="5:5" ht="19.899999999999999" customHeight="1" x14ac:dyDescent="0.25">
      <c r="E778" s="42"/>
    </row>
    <row r="779" spans="5:5" ht="19.899999999999999" customHeight="1" x14ac:dyDescent="0.25"/>
    <row r="780" spans="5:5" ht="19.899999999999999" customHeight="1" x14ac:dyDescent="0.25"/>
    <row r="781" spans="5:5" ht="19.899999999999999" customHeight="1" x14ac:dyDescent="0.25"/>
  </sheetData>
  <sortState xmlns:xlrd2="http://schemas.microsoft.com/office/spreadsheetml/2017/richdata2" ref="B1:B479">
    <sortCondition ref="B1"/>
  </sortState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Laboratorní a měř. technika</vt:lpstr>
      <vt:lpstr>SOP_LMT</vt:lpstr>
      <vt:lpstr>CPV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revision>1</cp:revision>
  <cp:lastPrinted>2025-02-05T07:36:12Z</cp:lastPrinted>
  <dcterms:created xsi:type="dcterms:W3CDTF">2014-03-05T12:43:32Z</dcterms:created>
  <dcterms:modified xsi:type="dcterms:W3CDTF">2025-02-05T07:39:03Z</dcterms:modified>
</cp:coreProperties>
</file>