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defaultThemeVersion="166925"/>
  <mc:AlternateContent xmlns:mc="http://schemas.openxmlformats.org/markup-compatibility/2006">
    <mc:Choice Requires="x15">
      <x15ac:absPath xmlns:x15ac="http://schemas.microsoft.com/office/spreadsheetml/2010/11/ac" url="D:\USERS\ksekyrov\Desktop\N II. 033-2024\"/>
    </mc:Choice>
  </mc:AlternateContent>
  <xr:revisionPtr revIDLastSave="0" documentId="13_ncr:1_{F980CFB6-EB87-43CC-9921-F3BAD38C9956}" xr6:coauthVersionLast="47" xr6:coauthVersionMax="47" xr10:uidLastSave="{00000000-0000-0000-0000-000000000000}"/>
  <bookViews>
    <workbookView xWindow="-120" yWindow="-120" windowWidth="29040" windowHeight="15840" xr2:uid="{00000000-000D-0000-FFFF-FFFF00000000}"/>
  </bookViews>
  <sheets>
    <sheet name="Nábytek" sheetId="1" r:id="rId1"/>
  </sheets>
  <definedNames>
    <definedName name="_xlnm.Print_Titles" localSheetId="0">Nábytek!$6:$6</definedName>
    <definedName name="_xlnm.Print_Area" localSheetId="0">Nábytek!$B$1:$W$13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T7" i="1" l="1"/>
  <c r="U7" i="1"/>
  <c r="Q7" i="1"/>
  <c r="R10" i="1" s="1"/>
  <c r="S10" i="1" l="1"/>
</calcChain>
</file>

<file path=xl/sharedStrings.xml><?xml version="1.0" encoding="utf-8"?>
<sst xmlns="http://schemas.openxmlformats.org/spreadsheetml/2006/main" count="48" uniqueCount="45">
  <si>
    <t>Vyplní se automaticky</t>
  </si>
  <si>
    <t>Vyplní dodavatel</t>
  </si>
  <si>
    <t>[DOPLNÍ DODAVATEL]</t>
  </si>
  <si>
    <t>Položka</t>
  </si>
  <si>
    <t>Název</t>
  </si>
  <si>
    <t>Množství</t>
  </si>
  <si>
    <t>Měrná jednotka [MJ]</t>
  </si>
  <si>
    <t>Popis</t>
  </si>
  <si>
    <t>Obchodní název + typ</t>
  </si>
  <si>
    <t>Požadavek na předložení certifikátu FSC / PEFC u dřevěného nábytku</t>
  </si>
  <si>
    <t>Požadavek na předložení certifikátu o udělené ekoznačce výrobku</t>
  </si>
  <si>
    <t>Fakturace</t>
  </si>
  <si>
    <t>Obchodní podmínky NAD RÁMEC STANDARDNÍCH 
obchodních podmínek</t>
  </si>
  <si>
    <t>Kontaktní osoba 
k převzetí zboží</t>
  </si>
  <si>
    <t xml:space="preserve">Místo dodání </t>
  </si>
  <si>
    <t xml:space="preserve">Maximální cena za jednotlivé položky 
 v Kč BEZ DPH </t>
  </si>
  <si>
    <t>MAXIMÁLNÍ CENA za měrnou jednotku (MJ) 
v Kč bez DPH</t>
  </si>
  <si>
    <t>NABÍDKOVÁ CENA za měrnou jednotku (MJ)
v Kč bez DPH</t>
  </si>
  <si>
    <t>NABÍDKOVÁ CENA CELKEM 
v Kč bez DPH</t>
  </si>
  <si>
    <t>VYHOVUJE / NEVYHOVUJE</t>
  </si>
  <si>
    <t xml:space="preserve">POZNÁMKA </t>
  </si>
  <si>
    <t>CPV - výběr
NÁBYTEK</t>
  </si>
  <si>
    <t>ks</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</si>
  <si>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</si>
  <si>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</si>
  <si>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</si>
  <si>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</si>
  <si>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</si>
  <si>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</si>
  <si>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</si>
  <si>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39121200-8 - Stoly</t>
  </si>
  <si>
    <t>NE</t>
  </si>
  <si>
    <t>V případě, že se dodavatel při předání zboží na některá uvedená tel. čísla nedovolá, bude v takovém případě volat tel. 377 631 320.</t>
  </si>
  <si>
    <t xml:space="preserve">Pokud financováno z projektových prostředků, pak ŘEŠITEL uvede: NÁZEV A ČÍSLO DOTAČNÍHO PROJEKTU </t>
  </si>
  <si>
    <t>Příloha č. 2 Kupní smlouvy - technická specifikace
Nábytek pro ZČU (II.) 033 - 2024</t>
  </si>
  <si>
    <t>Rohový kancelářský stůl</t>
  </si>
  <si>
    <t>Ilustrační obrázek</t>
  </si>
  <si>
    <t>Součástí je dodání, montáž na předem daném místě.</t>
  </si>
  <si>
    <t xml:space="preserve">
Ilustrativní obrázek stolu vč. rozměrů, profil kovové konstrukce a 3Dmodelu stolu:</t>
  </si>
  <si>
    <t>Samostatná faktura</t>
  </si>
  <si>
    <t>Ing. Petr Pfauser, 
Tel.: 37763 6717</t>
  </si>
  <si>
    <t>Univerzitní 28,
301 00 Plzeň,
Fakulta designu a umění Ladislava Sutnara - Děkanát,
místnost LS 230</t>
  </si>
  <si>
    <t>do 31.1.2025</t>
  </si>
  <si>
    <t xml:space="preserve">Termín dodání </t>
  </si>
  <si>
    <t>Rohový stůl s celkovým rozměrem 1900 x 2100 mm, výška stolu 755 mm, horní deska saténové sklo tl. min. 10 mm kalené, pochromované galvanizované uzavřené kovové nohy tvaru 5-úhelníku rozměru 95 x 30 mm z min. 2 mm tloušťky ocelového profilu - viz ilustrační obrázek, lakovaná polomatná skříňka z melaminu tl. min. 18 mm s tichým dovíráním soft close vč. zásuvky na pera, rozměry skříňky hl. 700 mm, š. 430 mm, v. 550 mm, barva skříňky RAL 6025 (olivově zelená), panel pod stolem, melamin min. 18 mm rozměr vxš 350 x 1546 mm, barva RAL 6025 (olivově zelená), veškeré nekovové díly s ABS hranou min. 1 mm v dekoru dřeva, kovové boxy na vedení kabelů dle nákresu, stavitelné nožičky na kovových nohách min. rozsah + - 15 mm. 
Součástí je dodání, montáž na předem daném místě.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</si>
</sst>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Kč&quot;"/>
    <numFmt numFmtId="165" formatCode="_-* #,##0.00&quot; Kč&quot;_-;\-* #,##0.00&quot; Kč&quot;_-;_-* \ ??,_-;_-@_-"/>
  </numFmts>
  <fonts count="12" x14ac:knownFonts="1">
    <font>
      <sz val="11"/>
      <color rgb="FF000000"/>
      <name val="Calibri"/>
      <charset val="1"/>
    </font>
    <font>
      <sz val="11"/>
      <color rgb="FF000000"/>
      <name val="Calibri"/>
      <family val="2"/>
      <charset val="238"/>
    </font>
    <font>
      <b/>
      <sz val="12"/>
      <color rgb="FF000000"/>
      <name val="Calibri"/>
      <family val="2"/>
      <charset val="238"/>
    </font>
    <font>
      <sz val="12"/>
      <color rgb="FF000000"/>
      <name val="Calibri"/>
      <family val="2"/>
      <charset val="238"/>
    </font>
    <font>
      <b/>
      <sz val="14"/>
      <color rgb="FF000000"/>
      <name val="Calibri"/>
      <family val="2"/>
      <charset val="238"/>
    </font>
    <font>
      <b/>
      <sz val="11"/>
      <color rgb="FF000000"/>
      <name val="Calibri"/>
      <family val="2"/>
      <charset val="238"/>
    </font>
    <font>
      <sz val="11"/>
      <color rgb="FFFF0000"/>
      <name val="Calibri"/>
      <family val="2"/>
      <charset val="238"/>
    </font>
    <font>
      <b/>
      <sz val="11"/>
      <name val="Calibri"/>
      <family val="2"/>
      <charset val="238"/>
    </font>
    <font>
      <sz val="11"/>
      <name val="Calibri"/>
      <family val="2"/>
      <charset val="238"/>
    </font>
    <font>
      <b/>
      <sz val="11"/>
      <color rgb="FFFF0000"/>
      <name val="Calibri"/>
      <family val="2"/>
      <charset val="238"/>
    </font>
    <font>
      <b/>
      <u/>
      <sz val="11"/>
      <color rgb="FFFF0000"/>
      <name val="Calibri"/>
      <family val="2"/>
      <charset val="238"/>
    </font>
    <font>
      <sz val="8"/>
      <name val="Calibri"/>
      <family val="2"/>
      <charset val="238"/>
    </font>
  </fonts>
  <fills count="6">
    <fill>
      <patternFill patternType="none"/>
    </fill>
    <fill>
      <patternFill patternType="gray125"/>
    </fill>
    <fill>
      <patternFill patternType="solid">
        <fgColor rgb="FF85FFBC"/>
        <bgColor rgb="FF80F29B"/>
      </patternFill>
    </fill>
    <fill>
      <patternFill patternType="solid">
        <fgColor rgb="FFFFFFB7"/>
        <bgColor rgb="FFFFFFFF"/>
      </patternFill>
    </fill>
    <fill>
      <patternFill patternType="solid">
        <fgColor rgb="FFDDE9F7"/>
        <bgColor rgb="FFC9F1FF"/>
      </patternFill>
    </fill>
    <fill>
      <patternFill patternType="solid">
        <fgColor rgb="FFC9F1FF"/>
        <bgColor rgb="FFDDE9F7"/>
      </patternFill>
    </fill>
  </fills>
  <borders count="7">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bottom style="thick">
        <color auto="1"/>
      </bottom>
      <diagonal/>
    </border>
  </borders>
  <cellStyleXfs count="2">
    <xf numFmtId="0" fontId="0" fillId="0" borderId="0"/>
    <xf numFmtId="0" fontId="1" fillId="0" borderId="0"/>
  </cellStyleXfs>
  <cellXfs count="58">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3" fillId="0" borderId="0" xfId="0" applyFont="1" applyAlignment="1">
      <alignment horizontal="center" vertical="top" wrapText="1"/>
    </xf>
    <xf numFmtId="0" fontId="4" fillId="0" borderId="0" xfId="0" applyFont="1" applyAlignment="1">
      <alignment horizontal="center" vertical="center"/>
    </xf>
    <xf numFmtId="0" fontId="0" fillId="0" borderId="1" xfId="0" applyBorder="1"/>
    <xf numFmtId="0" fontId="0" fillId="0" borderId="0" xfId="0" applyAlignment="1">
      <alignment horizontal="left" vertical="center" wrapText="1" indent="2"/>
    </xf>
    <xf numFmtId="0" fontId="5" fillId="0" borderId="0" xfId="0" applyFont="1" applyAlignment="1">
      <alignment vertical="center"/>
    </xf>
    <xf numFmtId="0" fontId="0" fillId="3" borderId="1" xfId="0" applyFill="1" applyBorder="1"/>
    <xf numFmtId="0" fontId="0" fillId="0" borderId="0" xfId="0" applyAlignment="1">
      <alignment vertical="center" wrapText="1"/>
    </xf>
    <xf numFmtId="0" fontId="6" fillId="0" borderId="0" xfId="0" applyFont="1" applyAlignment="1">
      <alignment vertical="center"/>
    </xf>
    <xf numFmtId="0" fontId="6" fillId="0" borderId="0" xfId="0" applyFont="1" applyAlignment="1">
      <alignment vertical="center" wrapText="1"/>
    </xf>
    <xf numFmtId="0" fontId="5" fillId="3" borderId="2" xfId="0" applyFont="1" applyFill="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right" vertical="center" indent="2"/>
    </xf>
    <xf numFmtId="0" fontId="7" fillId="2" borderId="3" xfId="0" applyFont="1" applyFill="1" applyBorder="1" applyAlignment="1">
      <alignment horizontal="center" vertical="center" textRotation="90" wrapText="1"/>
    </xf>
    <xf numFmtId="0" fontId="7" fillId="4"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164" fontId="0" fillId="0" borderId="0" xfId="0" applyNumberFormat="1"/>
    <xf numFmtId="0" fontId="0" fillId="0" borderId="6" xfId="0" applyBorder="1"/>
    <xf numFmtId="0" fontId="0" fillId="0" borderId="0" xfId="0" applyAlignment="1">
      <alignment horizontal="center" vertical="center" wrapText="1"/>
    </xf>
    <xf numFmtId="164" fontId="0" fillId="0" borderId="0" xfId="0" applyNumberFormat="1" applyAlignment="1">
      <alignment horizontal="right" vertical="center" indent="2"/>
    </xf>
    <xf numFmtId="0" fontId="7" fillId="4" borderId="3" xfId="0" applyFont="1" applyFill="1" applyBorder="1" applyAlignment="1">
      <alignment horizontal="center" vertical="center" wrapText="1"/>
    </xf>
    <xf numFmtId="0" fontId="7" fillId="0" borderId="0" xfId="0" applyFont="1" applyAlignment="1">
      <alignment vertical="center"/>
    </xf>
    <xf numFmtId="0" fontId="4" fillId="0" borderId="0" xfId="0" applyFont="1" applyAlignment="1">
      <alignment vertical="center"/>
    </xf>
    <xf numFmtId="164" fontId="3" fillId="0" borderId="0" xfId="0" applyNumberFormat="1" applyFont="1" applyAlignment="1">
      <alignment horizontal="right" vertical="center" indent="2"/>
    </xf>
    <xf numFmtId="164" fontId="4" fillId="0" borderId="3" xfId="0" applyNumberFormat="1" applyFont="1" applyBorder="1" applyAlignment="1">
      <alignment horizontal="center" vertical="center"/>
    </xf>
    <xf numFmtId="0" fontId="6" fillId="0" borderId="0" xfId="0" applyFont="1"/>
    <xf numFmtId="0" fontId="6" fillId="0" borderId="0" xfId="0" applyFont="1" applyAlignment="1">
      <alignment wrapText="1"/>
    </xf>
    <xf numFmtId="0" fontId="6" fillId="0" borderId="0" xfId="0" applyFont="1" applyAlignment="1">
      <alignment horizontal="center"/>
    </xf>
    <xf numFmtId="0" fontId="10" fillId="0" borderId="0" xfId="0" applyFont="1" applyAlignment="1">
      <alignment vertical="center" wrapText="1"/>
    </xf>
    <xf numFmtId="0" fontId="6" fillId="0" borderId="0" xfId="0" applyFont="1" applyAlignment="1">
      <alignment vertical="top" wrapText="1"/>
    </xf>
    <xf numFmtId="0" fontId="9" fillId="0" borderId="0" xfId="0" applyFont="1" applyAlignment="1">
      <alignment vertical="top" wrapText="1"/>
    </xf>
    <xf numFmtId="3" fontId="0" fillId="2" borderId="3" xfId="0" applyNumberFormat="1" applyFill="1" applyBorder="1" applyAlignment="1">
      <alignment horizontal="center" vertical="center" wrapText="1"/>
    </xf>
    <xf numFmtId="0" fontId="1" fillId="5" borderId="4" xfId="0" applyFont="1" applyFill="1" applyBorder="1" applyAlignment="1">
      <alignment horizontal="center" vertical="center" wrapText="1"/>
    </xf>
    <xf numFmtId="3" fontId="8" fillId="5" borderId="4" xfId="0" applyNumberFormat="1" applyFont="1" applyFill="1" applyBorder="1" applyAlignment="1">
      <alignment horizontal="center" vertical="center" wrapText="1"/>
    </xf>
    <xf numFmtId="0" fontId="0" fillId="5" borderId="4" xfId="0" applyFill="1" applyBorder="1" applyAlignment="1">
      <alignment horizontal="center" vertical="center" wrapText="1"/>
    </xf>
    <xf numFmtId="0" fontId="1" fillId="5" borderId="4" xfId="0" applyFont="1" applyFill="1" applyBorder="1" applyAlignment="1">
      <alignment horizontal="left" vertical="center" wrapText="1" indent="2"/>
    </xf>
    <xf numFmtId="0" fontId="5" fillId="5" borderId="4" xfId="0" applyFont="1" applyFill="1" applyBorder="1" applyAlignment="1">
      <alignment horizontal="center" vertical="center" wrapText="1"/>
    </xf>
    <xf numFmtId="164" fontId="0" fillId="0" borderId="4" xfId="0" applyNumberFormat="1" applyBorder="1" applyAlignment="1">
      <alignment horizontal="right" vertical="center" indent="2"/>
    </xf>
    <xf numFmtId="164" fontId="8" fillId="5" borderId="4" xfId="0" applyNumberFormat="1" applyFont="1" applyFill="1" applyBorder="1" applyAlignment="1">
      <alignment horizontal="right" vertical="center" indent="2"/>
    </xf>
    <xf numFmtId="165" fontId="0" fillId="0" borderId="4" xfId="0" applyNumberFormat="1" applyBorder="1" applyAlignment="1">
      <alignment horizontal="right" vertical="center" indent="2"/>
    </xf>
    <xf numFmtId="0" fontId="0" fillId="0" borderId="4" xfId="0" applyBorder="1" applyAlignment="1">
      <alignment horizontal="center" vertical="center"/>
    </xf>
    <xf numFmtId="0" fontId="1" fillId="5" borderId="4" xfId="0" applyFont="1" applyFill="1" applyBorder="1" applyAlignment="1">
      <alignment horizontal="left" vertical="top" wrapText="1" indent="2"/>
    </xf>
    <xf numFmtId="0" fontId="5" fillId="0" borderId="0" xfId="0" applyFont="1" applyAlignment="1">
      <alignment horizontal="left" vertical="center" wrapText="1"/>
    </xf>
    <xf numFmtId="0" fontId="7" fillId="0" borderId="0" xfId="0" applyFont="1" applyAlignment="1">
      <alignment horizontal="left" vertical="center" wrapText="1"/>
    </xf>
    <xf numFmtId="0" fontId="2" fillId="2" borderId="0" xfId="0" applyFont="1" applyFill="1" applyAlignment="1">
      <alignment horizontal="left" vertical="center" wrapText="1"/>
    </xf>
    <xf numFmtId="0" fontId="5" fillId="0" borderId="0" xfId="0" applyFont="1" applyAlignment="1">
      <alignment horizontal="left" vertical="center" wrapText="1"/>
    </xf>
    <xf numFmtId="0" fontId="5" fillId="4" borderId="5" xfId="0" applyFont="1" applyFill="1" applyBorder="1" applyAlignment="1">
      <alignment horizontal="center" vertical="center" wrapText="1"/>
    </xf>
    <xf numFmtId="0" fontId="7" fillId="0" borderId="0" xfId="0" applyFont="1" applyAlignment="1">
      <alignment horizontal="left" vertical="center" wrapText="1"/>
    </xf>
    <xf numFmtId="164" fontId="4" fillId="0" borderId="5" xfId="0" applyNumberFormat="1" applyFont="1" applyBorder="1" applyAlignment="1">
      <alignment horizontal="center" vertical="center"/>
    </xf>
    <xf numFmtId="0" fontId="1" fillId="3" borderId="4" xfId="0" applyFont="1" applyFill="1" applyBorder="1" applyAlignment="1" applyProtection="1">
      <alignment horizontal="left" vertical="center" wrapText="1" indent="2"/>
      <protection locked="0"/>
    </xf>
    <xf numFmtId="164" fontId="1" fillId="3" borderId="4" xfId="0" applyNumberFormat="1" applyFont="1" applyFill="1" applyBorder="1" applyAlignment="1" applyProtection="1">
      <alignment horizontal="right" vertical="center" wrapText="1" indent="2"/>
      <protection locked="0"/>
    </xf>
  </cellXfs>
  <cellStyles count="2">
    <cellStyle name="Normální" xfId="0" builtinId="0"/>
    <cellStyle name="normální 3" xfId="1" xr:uid="{00000000-0005-0000-0000-000001000000}"/>
  </cellStyles>
  <dxfs count="12">
    <dxf>
      <fill>
        <patternFill>
          <bgColor rgb="FFFF9999"/>
        </patternFill>
      </fill>
    </dxf>
    <dxf>
      <fill>
        <patternFill>
          <bgColor rgb="FF80F29B"/>
        </patternFill>
      </fill>
    </dxf>
    <dxf>
      <fill>
        <patternFill>
          <bgColor rgb="FFD2FABE"/>
        </patternFill>
      </fill>
    </dxf>
    <dxf>
      <font>
        <b val="0"/>
        <i val="0"/>
      </font>
    </dxf>
    <dxf>
      <fill>
        <patternFill>
          <bgColor rgb="FFFFFFB7"/>
        </patternFill>
      </fill>
    </dxf>
    <dxf>
      <font>
        <b/>
        <i val="0"/>
        <color rgb="FFFF0000"/>
      </font>
    </dxf>
    <dxf>
      <font>
        <b val="0"/>
        <i val="0"/>
      </font>
      <fill>
        <patternFill>
          <bgColor rgb="FFCCFCC8"/>
        </patternFill>
      </fill>
    </dxf>
    <dxf>
      <fill>
        <patternFill>
          <bgColor rgb="FFD2FABE"/>
        </patternFill>
      </fill>
    </dxf>
    <dxf>
      <font>
        <b val="0"/>
        <i val="0"/>
      </font>
    </dxf>
    <dxf>
      <fill>
        <patternFill>
          <bgColor rgb="FFFFFFB7"/>
        </patternFill>
      </fill>
    </dxf>
    <dxf>
      <numFmt numFmtId="3" formatCode="#,##0"/>
    </dxf>
    <dxf>
      <numFmt numFmtId="30" formatCode="@"/>
      <fill>
        <patternFill>
          <bgColor rgb="FFFF9F9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85FFBC"/>
      <rgbColor rgb="FF808080"/>
      <rgbColor rgb="FF9999FF"/>
      <rgbColor rgb="FF993366"/>
      <rgbColor rgb="FFFFFFB7"/>
      <rgbColor rgb="FFC9F1FF"/>
      <rgbColor rgb="FF660066"/>
      <rgbColor rgb="FFFF9999"/>
      <rgbColor rgb="FF0066CC"/>
      <rgbColor rgb="FFCCCCFF"/>
      <rgbColor rgb="FF000080"/>
      <rgbColor rgb="FFFF00FF"/>
      <rgbColor rgb="FFFFFF00"/>
      <rgbColor rgb="FF00FFFF"/>
      <rgbColor rgb="FF800080"/>
      <rgbColor rgb="FF800000"/>
      <rgbColor rgb="FF008080"/>
      <rgbColor rgb="FF0000FF"/>
      <rgbColor rgb="FF00CCFF"/>
      <rgbColor rgb="FFDDE9F7"/>
      <rgbColor rgb="FFCCFCC8"/>
      <rgbColor rgb="FFD2FABE"/>
      <rgbColor rgb="FF80F29B"/>
      <rgbColor rgb="FFFF9F9F"/>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jp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editAs="oneCell">
    <xdr:from>
      <xdr:col>6</xdr:col>
      <xdr:colOff>126929</xdr:colOff>
      <xdr:row>6</xdr:row>
      <xdr:rowOff>687351</xdr:rowOff>
    </xdr:from>
    <xdr:to>
      <xdr:col>6</xdr:col>
      <xdr:colOff>2467248</xdr:colOff>
      <xdr:row>6</xdr:row>
      <xdr:rowOff>2505075</xdr:rowOff>
    </xdr:to>
    <xdr:pic>
      <xdr:nvPicPr>
        <xdr:cNvPr id="2" name="Obrázek 1">
          <a:extLst>
            <a:ext uri="{FF2B5EF4-FFF2-40B4-BE49-F238E27FC236}">
              <a16:creationId xmlns:a16="http://schemas.microsoft.com/office/drawing/2014/main" id="{77BE35CD-B857-4A57-A2F2-E8D4A8CFF5C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823504" y="3221001"/>
          <a:ext cx="2340319" cy="1817724"/>
        </a:xfrm>
        <a:prstGeom prst="rect">
          <a:avLst/>
        </a:prstGeom>
      </xdr:spPr>
    </xdr:pic>
    <xdr:clientData/>
  </xdr:twoCellAnchor>
  <xdr:twoCellAnchor editAs="oneCell">
    <xdr:from>
      <xdr:col>6</xdr:col>
      <xdr:colOff>2709318</xdr:colOff>
      <xdr:row>6</xdr:row>
      <xdr:rowOff>676273</xdr:rowOff>
    </xdr:from>
    <xdr:to>
      <xdr:col>6</xdr:col>
      <xdr:colOff>5626828</xdr:colOff>
      <xdr:row>6</xdr:row>
      <xdr:rowOff>2524124</xdr:rowOff>
    </xdr:to>
    <xdr:pic>
      <xdr:nvPicPr>
        <xdr:cNvPr id="3" name="Obrázek 2">
          <a:extLst>
            <a:ext uri="{FF2B5EF4-FFF2-40B4-BE49-F238E27FC236}">
              <a16:creationId xmlns:a16="http://schemas.microsoft.com/office/drawing/2014/main" id="{487D84B9-57AC-4203-98D1-47E03E9FB37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405893" y="3209923"/>
          <a:ext cx="2917510" cy="1847851"/>
        </a:xfrm>
        <a:prstGeom prst="rect">
          <a:avLst/>
        </a:prstGeom>
      </xdr:spPr>
    </xdr:pic>
    <xdr:clientData/>
  </xdr:twoCellAnchor>
  <xdr:twoCellAnchor editAs="oneCell">
    <xdr:from>
      <xdr:col>6</xdr:col>
      <xdr:colOff>2824502</xdr:colOff>
      <xdr:row>6</xdr:row>
      <xdr:rowOff>2624666</xdr:rowOff>
    </xdr:from>
    <xdr:to>
      <xdr:col>6</xdr:col>
      <xdr:colOff>4695635</xdr:colOff>
      <xdr:row>6</xdr:row>
      <xdr:rowOff>4495799</xdr:rowOff>
    </xdr:to>
    <xdr:pic>
      <xdr:nvPicPr>
        <xdr:cNvPr id="4" name="Obrázek 3">
          <a:extLst>
            <a:ext uri="{FF2B5EF4-FFF2-40B4-BE49-F238E27FC236}">
              <a16:creationId xmlns:a16="http://schemas.microsoft.com/office/drawing/2014/main" id="{8B1C7E61-31A9-4E74-A1E5-B5A6D27AF91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3521077" y="5158316"/>
          <a:ext cx="1871133" cy="1871133"/>
        </a:xfrm>
        <a:prstGeom prst="rect">
          <a:avLst/>
        </a:prstGeom>
      </xdr:spPr>
    </xdr:pic>
    <xdr:clientData/>
  </xdr:twoCellAnchor>
  <xdr:twoCellAnchor editAs="oneCell">
    <xdr:from>
      <xdr:col>6</xdr:col>
      <xdr:colOff>104775</xdr:colOff>
      <xdr:row>6</xdr:row>
      <xdr:rowOff>2632261</xdr:rowOff>
    </xdr:from>
    <xdr:to>
      <xdr:col>6</xdr:col>
      <xdr:colOff>2447925</xdr:colOff>
      <xdr:row>6</xdr:row>
      <xdr:rowOff>4486958</xdr:rowOff>
    </xdr:to>
    <xdr:pic>
      <xdr:nvPicPr>
        <xdr:cNvPr id="5" name="Obrázek 4">
          <a:extLst>
            <a:ext uri="{FF2B5EF4-FFF2-40B4-BE49-F238E27FC236}">
              <a16:creationId xmlns:a16="http://schemas.microsoft.com/office/drawing/2014/main" id="{58C674A7-27DA-42EB-88E0-AC9C79B79C7D}"/>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801350" y="5165911"/>
          <a:ext cx="2343150" cy="1854697"/>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5"/>
  <sheetViews>
    <sheetView tabSelected="1" topLeftCell="M1" zoomScaleNormal="100" workbookViewId="0">
      <selection activeCell="S7" sqref="S7"/>
    </sheetView>
  </sheetViews>
  <sheetFormatPr defaultColWidth="8.5703125" defaultRowHeight="15" x14ac:dyDescent="0.25"/>
  <cols>
    <col min="1" max="1" width="1.42578125" customWidth="1"/>
    <col min="2" max="2" width="5.7109375" customWidth="1"/>
    <col min="3" max="3" width="26.85546875" style="1" customWidth="1"/>
    <col min="4" max="4" width="9.7109375" style="2" customWidth="1"/>
    <col min="5" max="5" width="10" style="3" customWidth="1"/>
    <col min="6" max="6" width="126.7109375" style="1" customWidth="1"/>
    <col min="7" max="7" width="89.5703125" style="1" customWidth="1"/>
    <col min="8" max="8" width="33.85546875" style="4" customWidth="1"/>
    <col min="9" max="9" width="20.5703125" style="4" customWidth="1"/>
    <col min="10" max="10" width="21.28515625" style="4" customWidth="1"/>
    <col min="11" max="11" width="25.140625" style="4" customWidth="1"/>
    <col min="12" max="12" width="31.85546875" hidden="1" customWidth="1"/>
    <col min="13" max="13" width="29.42578125" customWidth="1"/>
    <col min="14" max="14" width="24.42578125" customWidth="1"/>
    <col min="15" max="15" width="41.85546875" style="4" customWidth="1"/>
    <col min="16" max="16" width="21.28515625" style="4" customWidth="1"/>
    <col min="17" max="17" width="19.7109375" style="4" hidden="1" customWidth="1"/>
    <col min="18" max="18" width="22.28515625" customWidth="1"/>
    <col min="19" max="19" width="22.85546875" customWidth="1"/>
    <col min="20" max="20" width="21" customWidth="1"/>
    <col min="21" max="21" width="21.140625" customWidth="1"/>
    <col min="22" max="22" width="14.5703125" hidden="1" customWidth="1"/>
    <col min="23" max="23" width="27.28515625" style="5" customWidth="1"/>
  </cols>
  <sheetData>
    <row r="1" spans="1:23" ht="39" customHeight="1" x14ac:dyDescent="0.25">
      <c r="B1" s="51" t="s">
        <v>34</v>
      </c>
      <c r="C1" s="51"/>
      <c r="D1" s="51"/>
      <c r="E1" s="51"/>
      <c r="H1" s="35"/>
      <c r="I1" s="1"/>
      <c r="J1" s="1"/>
      <c r="K1" s="1"/>
      <c r="O1" s="1"/>
      <c r="P1" s="1"/>
      <c r="Q1" s="1"/>
      <c r="S1" s="6"/>
      <c r="T1" s="6"/>
      <c r="U1" s="6"/>
      <c r="V1" s="6"/>
      <c r="W1" s="6"/>
    </row>
    <row r="2" spans="1:23" ht="18.75" x14ac:dyDescent="0.25">
      <c r="B2" s="7"/>
      <c r="C2" s="7"/>
      <c r="D2" s="7"/>
      <c r="E2" s="7"/>
      <c r="H2" s="36"/>
      <c r="I2" s="37"/>
      <c r="J2" s="37"/>
      <c r="K2" s="37"/>
      <c r="L2" s="37"/>
      <c r="M2" s="37"/>
      <c r="N2" s="37"/>
      <c r="O2" s="37"/>
      <c r="P2" s="37"/>
      <c r="Q2" s="1"/>
      <c r="S2" s="6"/>
      <c r="T2" s="6"/>
      <c r="U2" s="6"/>
      <c r="V2" s="6"/>
      <c r="W2" s="6"/>
    </row>
    <row r="3" spans="1:23" x14ac:dyDescent="0.25">
      <c r="B3" s="8"/>
      <c r="C3" s="9" t="s">
        <v>0</v>
      </c>
      <c r="D3" s="49"/>
      <c r="E3" s="49"/>
      <c r="F3" s="49"/>
      <c r="G3" s="49"/>
      <c r="H3" s="37"/>
      <c r="I3" s="37"/>
      <c r="J3" s="37"/>
      <c r="K3" s="37"/>
      <c r="L3" s="37"/>
      <c r="M3" s="37"/>
      <c r="N3" s="37"/>
      <c r="O3" s="37"/>
      <c r="P3" s="37"/>
      <c r="Q3" s="5"/>
      <c r="R3" s="10"/>
      <c r="S3" s="10"/>
      <c r="U3" s="10"/>
    </row>
    <row r="4" spans="1:23" ht="19.899999999999999" customHeight="1" thickBot="1" x14ac:dyDescent="0.3">
      <c r="B4" s="11"/>
      <c r="C4" s="9" t="s">
        <v>1</v>
      </c>
      <c r="D4" s="49"/>
      <c r="E4" s="49"/>
      <c r="F4" s="49"/>
      <c r="G4" s="49"/>
      <c r="H4" s="49"/>
      <c r="I4" s="49"/>
      <c r="J4" s="49"/>
      <c r="K4" s="10"/>
      <c r="L4" s="10"/>
      <c r="M4" s="10"/>
      <c r="N4" s="10"/>
      <c r="O4" s="1"/>
      <c r="P4" s="1"/>
      <c r="Q4" s="1"/>
      <c r="R4" s="10"/>
      <c r="S4" s="10"/>
      <c r="U4" s="10"/>
      <c r="W4" s="12"/>
    </row>
    <row r="5" spans="1:23" ht="37.5" customHeight="1" thickBot="1" x14ac:dyDescent="0.3">
      <c r="B5" s="13"/>
      <c r="C5" s="14"/>
      <c r="D5" s="3"/>
      <c r="H5" s="15" t="s">
        <v>2</v>
      </c>
      <c r="I5" s="16"/>
      <c r="J5" s="16"/>
      <c r="K5" s="1"/>
      <c r="O5" s="1"/>
      <c r="P5" s="17"/>
      <c r="Q5" s="17"/>
      <c r="S5" s="15" t="s">
        <v>2</v>
      </c>
      <c r="W5" s="12"/>
    </row>
    <row r="6" spans="1:23" ht="69.75" customHeight="1" thickTop="1" thickBot="1" x14ac:dyDescent="0.3">
      <c r="B6" s="18" t="s">
        <v>3</v>
      </c>
      <c r="C6" s="19" t="s">
        <v>4</v>
      </c>
      <c r="D6" s="19" t="s">
        <v>5</v>
      </c>
      <c r="E6" s="19" t="s">
        <v>6</v>
      </c>
      <c r="F6" s="19" t="s">
        <v>7</v>
      </c>
      <c r="G6" s="19" t="s">
        <v>36</v>
      </c>
      <c r="H6" s="20" t="s">
        <v>8</v>
      </c>
      <c r="I6" s="19" t="s">
        <v>9</v>
      </c>
      <c r="J6" s="19" t="s">
        <v>10</v>
      </c>
      <c r="K6" s="19" t="s">
        <v>11</v>
      </c>
      <c r="L6" s="19" t="s">
        <v>33</v>
      </c>
      <c r="M6" s="19" t="s">
        <v>12</v>
      </c>
      <c r="N6" s="21" t="s">
        <v>13</v>
      </c>
      <c r="O6" s="19" t="s">
        <v>14</v>
      </c>
      <c r="P6" s="19" t="s">
        <v>43</v>
      </c>
      <c r="Q6" s="19" t="s">
        <v>15</v>
      </c>
      <c r="R6" s="19" t="s">
        <v>16</v>
      </c>
      <c r="S6" s="22" t="s">
        <v>17</v>
      </c>
      <c r="T6" s="19" t="s">
        <v>18</v>
      </c>
      <c r="U6" s="19" t="s">
        <v>19</v>
      </c>
      <c r="V6" s="19" t="s">
        <v>20</v>
      </c>
      <c r="W6" s="19" t="s">
        <v>21</v>
      </c>
    </row>
    <row r="7" spans="1:23" ht="373.5" customHeight="1" thickTop="1" thickBot="1" x14ac:dyDescent="0.3">
      <c r="A7" s="23"/>
      <c r="B7" s="38">
        <v>1</v>
      </c>
      <c r="C7" s="39" t="s">
        <v>35</v>
      </c>
      <c r="D7" s="40">
        <v>1</v>
      </c>
      <c r="E7" s="41" t="s">
        <v>22</v>
      </c>
      <c r="F7" s="42" t="s">
        <v>44</v>
      </c>
      <c r="G7" s="48" t="s">
        <v>38</v>
      </c>
      <c r="H7" s="56"/>
      <c r="I7" s="39" t="s">
        <v>31</v>
      </c>
      <c r="J7" s="39" t="s">
        <v>31</v>
      </c>
      <c r="K7" s="39" t="s">
        <v>39</v>
      </c>
      <c r="L7" s="39"/>
      <c r="M7" s="43" t="s">
        <v>37</v>
      </c>
      <c r="N7" s="39" t="s">
        <v>40</v>
      </c>
      <c r="O7" s="39" t="s">
        <v>41</v>
      </c>
      <c r="P7" s="43" t="s">
        <v>42</v>
      </c>
      <c r="Q7" s="44">
        <f>D7*R7</f>
        <v>191000</v>
      </c>
      <c r="R7" s="45">
        <v>191000</v>
      </c>
      <c r="S7" s="57"/>
      <c r="T7" s="46">
        <f>D7*S7</f>
        <v>0</v>
      </c>
      <c r="U7" s="47" t="str">
        <f t="shared" ref="U7" si="0">IF(ISNUMBER(S7), IF(S7&gt;R7,"NEVYHOVUJE","VYHOVUJE")," ")</f>
        <v xml:space="preserve"> </v>
      </c>
      <c r="V7" s="39"/>
      <c r="W7" s="41" t="s">
        <v>30</v>
      </c>
    </row>
    <row r="8" spans="1:23" ht="13.5" customHeight="1" thickTop="1" thickBot="1" x14ac:dyDescent="0.3">
      <c r="C8"/>
      <c r="D8"/>
      <c r="E8"/>
      <c r="F8"/>
      <c r="G8"/>
      <c r="H8"/>
      <c r="I8"/>
      <c r="J8"/>
      <c r="K8"/>
      <c r="O8"/>
      <c r="P8"/>
      <c r="Q8"/>
      <c r="T8" s="24"/>
    </row>
    <row r="9" spans="1:23" ht="60.75" customHeight="1" thickTop="1" thickBot="1" x14ac:dyDescent="0.3">
      <c r="B9" s="52" t="s">
        <v>23</v>
      </c>
      <c r="C9" s="52"/>
      <c r="D9" s="52"/>
      <c r="E9" s="52"/>
      <c r="F9" s="52"/>
      <c r="G9" s="52"/>
      <c r="H9" s="52"/>
      <c r="I9" s="52"/>
      <c r="J9" s="52"/>
      <c r="K9" s="52"/>
      <c r="L9" s="12"/>
      <c r="M9" s="25"/>
      <c r="N9" s="25"/>
      <c r="O9" s="25"/>
      <c r="P9" s="26"/>
      <c r="Q9" s="26"/>
      <c r="R9" s="27" t="s">
        <v>24</v>
      </c>
      <c r="S9" s="53" t="s">
        <v>25</v>
      </c>
      <c r="T9" s="53"/>
      <c r="U9" s="53"/>
      <c r="V9" s="17"/>
    </row>
    <row r="10" spans="1:23" ht="33" customHeight="1" thickTop="1" thickBot="1" x14ac:dyDescent="0.3">
      <c r="B10" s="54" t="s">
        <v>32</v>
      </c>
      <c r="C10" s="54"/>
      <c r="D10" s="54"/>
      <c r="E10" s="54"/>
      <c r="F10" s="54"/>
      <c r="G10" s="54"/>
      <c r="H10" s="54"/>
      <c r="I10" s="50"/>
      <c r="J10" s="50"/>
      <c r="K10" s="28"/>
      <c r="M10" s="29"/>
      <c r="N10" s="29"/>
      <c r="O10" s="29"/>
      <c r="P10" s="30"/>
      <c r="Q10" s="30"/>
      <c r="R10" s="31">
        <f>SUM(Q7:Q7)</f>
        <v>191000</v>
      </c>
      <c r="S10" s="55">
        <f>SUM(T7:T7)</f>
        <v>0</v>
      </c>
      <c r="T10" s="55"/>
      <c r="U10" s="55"/>
    </row>
    <row r="11" spans="1:23" s="32" customFormat="1" ht="15.75" thickTop="1" x14ac:dyDescent="0.25">
      <c r="B11" s="32" t="s">
        <v>26</v>
      </c>
      <c r="W11" s="33"/>
    </row>
    <row r="12" spans="1:23" s="32" customFormat="1" x14ac:dyDescent="0.25">
      <c r="B12" s="34" t="s">
        <v>27</v>
      </c>
      <c r="C12" s="32" t="s">
        <v>28</v>
      </c>
      <c r="W12" s="33"/>
    </row>
    <row r="13" spans="1:23" s="32" customFormat="1" x14ac:dyDescent="0.25">
      <c r="B13" s="34" t="s">
        <v>27</v>
      </c>
      <c r="C13" s="32" t="s">
        <v>29</v>
      </c>
      <c r="W13" s="33"/>
    </row>
    <row r="14" spans="1:23" s="32" customFormat="1" x14ac:dyDescent="0.25">
      <c r="W14" s="33"/>
    </row>
    <row r="15" spans="1:23" s="32" customFormat="1" x14ac:dyDescent="0.25">
      <c r="W15" s="33"/>
    </row>
    <row r="17" spans="3:10" x14ac:dyDescent="0.25">
      <c r="C17"/>
      <c r="E17"/>
      <c r="F17"/>
      <c r="G17"/>
      <c r="I17"/>
      <c r="J17"/>
    </row>
    <row r="18" spans="3:10" x14ac:dyDescent="0.25">
      <c r="C18"/>
      <c r="E18"/>
      <c r="F18"/>
      <c r="G18"/>
      <c r="I18"/>
      <c r="J18"/>
    </row>
    <row r="19" spans="3:10" x14ac:dyDescent="0.25">
      <c r="C19"/>
      <c r="E19"/>
      <c r="F19"/>
      <c r="G19"/>
      <c r="I19"/>
      <c r="J19"/>
    </row>
    <row r="20" spans="3:10" x14ac:dyDescent="0.25">
      <c r="C20"/>
      <c r="E20"/>
      <c r="F20"/>
      <c r="G20"/>
      <c r="I20"/>
      <c r="J20"/>
    </row>
    <row r="21" spans="3:10" x14ac:dyDescent="0.25">
      <c r="C21"/>
      <c r="E21"/>
      <c r="F21"/>
      <c r="G21"/>
      <c r="I21"/>
      <c r="J21"/>
    </row>
    <row r="22" spans="3:10" x14ac:dyDescent="0.25">
      <c r="C22"/>
      <c r="E22"/>
      <c r="F22"/>
      <c r="G22"/>
      <c r="I22"/>
      <c r="J22"/>
    </row>
    <row r="23" spans="3:10" x14ac:dyDescent="0.25">
      <c r="C23"/>
      <c r="E23"/>
      <c r="F23"/>
      <c r="G23"/>
      <c r="I23"/>
      <c r="J23"/>
    </row>
    <row r="24" spans="3:10" x14ac:dyDescent="0.25">
      <c r="C24"/>
      <c r="E24"/>
      <c r="F24"/>
      <c r="G24"/>
      <c r="I24"/>
      <c r="J24"/>
    </row>
    <row r="25" spans="3:10" x14ac:dyDescent="0.25">
      <c r="C25"/>
      <c r="E25"/>
      <c r="F25"/>
      <c r="G25"/>
      <c r="I25"/>
      <c r="J25"/>
    </row>
    <row r="26" spans="3:10" x14ac:dyDescent="0.25">
      <c r="C26"/>
      <c r="E26"/>
      <c r="F26"/>
      <c r="G26"/>
      <c r="I26"/>
      <c r="J26"/>
    </row>
    <row r="27" spans="3:10" x14ac:dyDescent="0.25">
      <c r="C27"/>
      <c r="E27"/>
      <c r="F27"/>
      <c r="G27"/>
      <c r="I27"/>
      <c r="J27"/>
    </row>
    <row r="28" spans="3:10" x14ac:dyDescent="0.25">
      <c r="C28"/>
      <c r="E28"/>
      <c r="F28"/>
      <c r="G28"/>
      <c r="I28"/>
      <c r="J28"/>
    </row>
    <row r="29" spans="3:10" x14ac:dyDescent="0.25">
      <c r="C29"/>
      <c r="E29"/>
      <c r="F29"/>
      <c r="G29"/>
      <c r="I29"/>
      <c r="J29"/>
    </row>
    <row r="30" spans="3:10" x14ac:dyDescent="0.25">
      <c r="C30"/>
      <c r="E30"/>
      <c r="F30"/>
      <c r="G30"/>
      <c r="I30"/>
      <c r="J30"/>
    </row>
    <row r="31" spans="3:10" x14ac:dyDescent="0.25">
      <c r="C31"/>
      <c r="E31"/>
      <c r="F31"/>
      <c r="G31"/>
      <c r="I31"/>
      <c r="J31"/>
    </row>
    <row r="32" spans="3:10" x14ac:dyDescent="0.25">
      <c r="C32"/>
      <c r="E32"/>
      <c r="F32"/>
      <c r="G32"/>
      <c r="I32"/>
      <c r="J32"/>
    </row>
    <row r="33" spans="3:10" x14ac:dyDescent="0.25">
      <c r="C33"/>
      <c r="E33"/>
      <c r="F33"/>
      <c r="G33"/>
      <c r="I33"/>
      <c r="J33"/>
    </row>
    <row r="34" spans="3:10" x14ac:dyDescent="0.25">
      <c r="C34"/>
      <c r="E34"/>
      <c r="F34"/>
      <c r="G34"/>
      <c r="I34"/>
      <c r="J34"/>
    </row>
    <row r="35" spans="3:10" x14ac:dyDescent="0.25">
      <c r="C35"/>
      <c r="E35"/>
      <c r="F35"/>
      <c r="G35"/>
      <c r="I35"/>
      <c r="J35"/>
    </row>
    <row r="36" spans="3:10" x14ac:dyDescent="0.25">
      <c r="C36"/>
      <c r="E36"/>
      <c r="F36"/>
      <c r="G36"/>
      <c r="I36"/>
      <c r="J36"/>
    </row>
    <row r="37" spans="3:10" x14ac:dyDescent="0.25">
      <c r="C37"/>
      <c r="E37"/>
      <c r="F37"/>
      <c r="G37"/>
      <c r="I37"/>
      <c r="J37"/>
    </row>
    <row r="38" spans="3:10" x14ac:dyDescent="0.25">
      <c r="C38"/>
      <c r="E38"/>
      <c r="F38"/>
      <c r="G38"/>
      <c r="I38"/>
      <c r="J38"/>
    </row>
    <row r="39" spans="3:10" x14ac:dyDescent="0.25">
      <c r="C39"/>
      <c r="E39"/>
      <c r="F39"/>
      <c r="G39"/>
      <c r="I39"/>
      <c r="J39"/>
    </row>
    <row r="40" spans="3:10" x14ac:dyDescent="0.25">
      <c r="C40"/>
      <c r="E40"/>
      <c r="F40"/>
      <c r="G40"/>
      <c r="I40"/>
      <c r="J40"/>
    </row>
    <row r="41" spans="3:10" x14ac:dyDescent="0.25">
      <c r="C41"/>
      <c r="E41"/>
      <c r="F41"/>
      <c r="G41"/>
      <c r="I41"/>
      <c r="J41"/>
    </row>
    <row r="42" spans="3:10" x14ac:dyDescent="0.25">
      <c r="C42"/>
      <c r="E42"/>
      <c r="F42"/>
      <c r="G42"/>
      <c r="I42"/>
      <c r="J42"/>
    </row>
    <row r="43" spans="3:10" x14ac:dyDescent="0.25">
      <c r="C43"/>
      <c r="E43"/>
      <c r="F43"/>
      <c r="G43"/>
      <c r="I43"/>
      <c r="J43"/>
    </row>
    <row r="44" spans="3:10" x14ac:dyDescent="0.25">
      <c r="C44"/>
      <c r="E44"/>
      <c r="F44"/>
      <c r="G44"/>
      <c r="I44"/>
      <c r="J44"/>
    </row>
    <row r="45" spans="3:10" x14ac:dyDescent="0.25">
      <c r="C45"/>
      <c r="E45"/>
      <c r="F45"/>
      <c r="G45"/>
      <c r="I45"/>
      <c r="J45"/>
    </row>
  </sheetData>
  <sheetProtection algorithmName="SHA-512" hashValue="99g5WUXwV3CzCVPsdaAmSU+l53vLzxjr9mMmENU5BgLQj7/yECO1vcplLq8IPl7jVItVFEIsSvcISV3PfHlKeg==" saltValue="AIgaibKV9VOgSE/z9+nrrw==" spinCount="100000" sheet="1" objects="1" scenarios="1" selectLockedCells="1"/>
  <mergeCells count="5">
    <mergeCell ref="B1:E1"/>
    <mergeCell ref="B9:K9"/>
    <mergeCell ref="S9:U9"/>
    <mergeCell ref="B10:H10"/>
    <mergeCell ref="S10:U10"/>
  </mergeCells>
  <phoneticPr fontId="11" type="noConversion"/>
  <conditionalFormatting sqref="B7 D7">
    <cfRule type="expression" dxfId="11" priority="2">
      <formula>LEN(TRIM(B7))=0</formula>
    </cfRule>
  </conditionalFormatting>
  <conditionalFormatting sqref="B7">
    <cfRule type="cellIs" dxfId="10" priority="3" operator="greaterThanOrEqual">
      <formula>1</formula>
    </cfRule>
  </conditionalFormatting>
  <conditionalFormatting sqref="H7">
    <cfRule type="expression" dxfId="9" priority="6">
      <formula>LEN(TRIM(H7))=0</formula>
    </cfRule>
    <cfRule type="expression" dxfId="8" priority="8">
      <formula>LEN(TRIM(H7))&gt;0</formula>
    </cfRule>
    <cfRule type="expression" dxfId="7" priority="9">
      <formula>LEN(TRIM(H7))&gt;0</formula>
    </cfRule>
    <cfRule type="expression" dxfId="6" priority="10">
      <formula>LEN(TRIM(H7))&gt;0</formula>
    </cfRule>
  </conditionalFormatting>
  <conditionalFormatting sqref="I7">
    <cfRule type="containsText" dxfId="5" priority="14" operator="containsText" text="ANO">
      <formula>NOT(ISERROR(SEARCH("ANO",I7)))</formula>
    </cfRule>
  </conditionalFormatting>
  <conditionalFormatting sqref="S7">
    <cfRule type="expression" dxfId="4" priority="11">
      <formula>LEN(TRIM(S7))=0</formula>
    </cfRule>
    <cfRule type="expression" dxfId="3" priority="12">
      <formula>LEN(TRIM(S7))&gt;0</formula>
    </cfRule>
    <cfRule type="expression" dxfId="2" priority="13">
      <formula>LEN(TRIM(S7))&gt;0</formula>
    </cfRule>
  </conditionalFormatting>
  <conditionalFormatting sqref="U7">
    <cfRule type="cellIs" dxfId="1" priority="4" operator="equal">
      <formula>"VYHOVUJE"</formula>
    </cfRule>
    <cfRule type="cellIs" dxfId="0" priority="5" operator="equal">
      <formula>"NEVYHOVUJE"</formula>
    </cfRule>
  </conditionalFormatting>
  <dataValidations count="2">
    <dataValidation type="list" showInputMessage="1" showErrorMessage="1" sqref="I7:J7" xr:uid="{00000000-0002-0000-0000-000000000000}">
      <formula1>"ANO,NE"</formula1>
      <formula2>0</formula2>
    </dataValidation>
    <dataValidation type="list" showInputMessage="1" showErrorMessage="1" sqref="E7" xr:uid="{00000000-0002-0000-0000-000001000000}">
      <formula1>"ks,bal,sada,"</formula1>
      <formula2>0</formula2>
    </dataValidation>
  </dataValidations>
  <pageMargins left="0.19685039370078741" right="0.19685039370078741" top="0.27559055118110237" bottom="0.19685039370078741" header="0.51181102362204722" footer="0.51181102362204722"/>
  <pageSetup paperSize="9" scale="22" firstPageNumber="0" orientation="landscape"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23AC29F-1D31-4259-A856-CAE7C8813168}">
          <x14:formula1>
            <xm:f>#REF!</xm:f>
          </x14:formula1>
          <xm:sqref>W7</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Nábytek</vt:lpstr>
      <vt:lpstr>Nábytek!Názvy_tisku</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Zdeněk ŘEŽÁBEK</dc:creator>
  <dc:description/>
  <cp:lastModifiedBy>Kateřina Sekyrová</cp:lastModifiedBy>
  <cp:revision>2</cp:revision>
  <cp:lastPrinted>2024-11-12T09:07:40Z</cp:lastPrinted>
  <dcterms:created xsi:type="dcterms:W3CDTF">2014-03-05T12:43:32Z</dcterms:created>
  <dcterms:modified xsi:type="dcterms:W3CDTF">2024-11-13T08:50:24Z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Západočeská Univerzita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