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9\1 výzva\"/>
    </mc:Choice>
  </mc:AlternateContent>
  <xr:revisionPtr revIDLastSave="0" documentId="13_ncr:1_{8A066894-FF3C-4A1D-AEA2-59B2C406850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<sst xmlns="http://schemas.openxmlformats.org/spreadsheetml/2006/main" count="40" uniqueCount="39">
  <si>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</si>
  <si>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</si>
  <si>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</si>
  <si>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</si>
  <si>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</si>
  <si>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</si>
  <si>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</si>
  <si>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</si>
  <si>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</si>
  <si>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</si>
  <si>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</si>
  <si>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</si>
  <si>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</si>
  <si>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</si>
  <si>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</si>
  <si>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</si>
  <si>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</si>
  <si>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</si>
  <si>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</si>
  <si>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</si>
  <si>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</si>
  <si>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</si>
  <si>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</si>
  <si>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</si>
  <si>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</si>
  <si>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</si>
  <si>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</si>
  <si>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</si>
  <si>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</si>
  <si>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</si>
  <si>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</si>
  <si>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Pokud financováno z projektových prostředků, pak ŘEŠITEL uvede: NÁZEV A ČÍSLO DOTAČNÍHO PROJEKTU</t>
  </si>
  <si>
    <t xml:space="preserve">Příloha č. 2 Kupní smlouvy - technická specifikace
Výpočetní technika (III.) 139 - 2024 </t>
  </si>
  <si>
    <t>Samostatná faktura</t>
  </si>
  <si>
    <t>21 dní</t>
  </si>
  <si>
    <t>Notebook 15,6"</t>
  </si>
  <si>
    <t>Bc. Václav Křepel, 
Tel.: 37763 5009, 
725 816 890</t>
  </si>
  <si>
    <t>Sedláčkova 38, 
301 00 Plzeň, 
Fakulta filozofická - Děkanát,
místnost SO 204</t>
  </si>
  <si>
    <r>
      <t xml:space="preserve">Procesor: dosahuje min. 19 200 bodu v PassMark.
RAM: min. 16 GB.
Uložiště: min. 512 GB, technologie flash.
OS: MacOS (z důvodu zajištění kompatibility se stávajícími zařízeními na ZČU)
Portová výbava: min. 2x USB 4 (ThunderBolt 3),  min. 1x mikrofon, min. 1x web kamera, min. 1x sluchatkovy konektor.
Repro. min. 4 ks.
Podpora DisplayPort.
Podpora Power Delivery.
MagSafe.
Kovové šasi.
Konektivita: WiFi karta plnící standardy 802.11 ax, BlueTooth min. 5.0.
Displej: 13,6" s IPS LED podsvícením, rozlišení min. 2560 × 1664.
Funkce: Touch ID (čtečka otisků prstů.
Web kamera min. rozlišení 1080p.
CZ Podsvícená klávesnice.
Min. 35W dvouportový USB-C napájecí adaptér.
Výdrž baterie: až 18 hodin.
Hmotnost notebooku max. 1,25 kg.
Zaruka min. 2 roky.
Barva se preferuje černá.
</t>
    </r>
    <r>
      <rPr>
        <b/>
        <sz val="11"/>
        <color theme="1"/>
        <rFont val="Calibri"/>
        <family val="2"/>
        <charset val="238"/>
        <scheme val="minor"/>
      </rPr>
      <t>Součástí dodávky musí být pouzdr</t>
    </r>
    <r>
      <rPr>
        <b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: vnitřní rozměry max. 310 x 220 x 12 mm; barva se preferuje černá; materiál kůže; zavírání na magnet; jemná vystýlka na vnitřní straně.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</si>
</sst>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7" zoomScaleNormal="100" workbookViewId="0">
      <selection activeCell="R7" sqref="R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2" customWidth="1"/>
    <col min="5" max="5" width="10.5703125" style="22" customWidth="1"/>
    <col min="6" max="6" width="117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28.28515625" style="1" customWidth="1"/>
    <col min="13" max="13" width="26.85546875" style="1" customWidth="1"/>
    <col min="14" max="14" width="32.7109375" style="6" customWidth="1"/>
    <col min="15" max="15" width="27.28515625" style="6" customWidth="1"/>
    <col min="16" max="16" width="17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6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30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6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38</v>
      </c>
      <c r="G7" s="74"/>
      <c r="H7" s="75"/>
      <c r="I7" s="38" t="s">
        <v>33</v>
      </c>
      <c r="J7" s="42" t="s">
        <v>28</v>
      </c>
      <c r="K7" s="42"/>
      <c r="L7" s="43"/>
      <c r="M7" s="44" t="s">
        <v>36</v>
      </c>
      <c r="N7" s="44" t="s">
        <v>37</v>
      </c>
      <c r="O7" s="45" t="s">
        <v>34</v>
      </c>
      <c r="P7" s="46">
        <f>D7*Q7</f>
        <v>36400</v>
      </c>
      <c r="Q7" s="47">
        <v>36400</v>
      </c>
      <c r="R7" s="76"/>
      <c r="S7" s="48">
        <f>D7*R7</f>
        <v>0</v>
      </c>
      <c r="T7" s="49" t="str">
        <f t="shared" ref="T7" si="0">IF(ISNUMBER(R7), IF(R7&gt;Q7,"NEVYHOVUJE","VYHOVUJE")," ")</f>
        <v xml:space="preserve"> </v>
      </c>
      <c r="U7" s="50"/>
      <c r="V7" s="51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2" t="s">
        <v>25</v>
      </c>
      <c r="C9" s="52"/>
      <c r="D9" s="52"/>
      <c r="E9" s="52"/>
      <c r="F9" s="52"/>
      <c r="G9" s="52"/>
      <c r="H9" s="53"/>
      <c r="I9" s="53"/>
      <c r="J9" s="54"/>
      <c r="K9" s="54"/>
      <c r="L9" s="27"/>
      <c r="M9" s="27"/>
      <c r="N9" s="27"/>
      <c r="O9" s="55"/>
      <c r="P9" s="55"/>
      <c r="Q9" s="56" t="s">
        <v>9</v>
      </c>
      <c r="R9" s="57" t="s">
        <v>10</v>
      </c>
      <c r="S9" s="58"/>
      <c r="T9" s="59"/>
      <c r="U9" s="60"/>
      <c r="V9" s="61"/>
    </row>
    <row r="10" spans="1:22" ht="50.4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63"/>
      <c r="L10" s="7"/>
      <c r="M10" s="7"/>
      <c r="N10" s="7"/>
      <c r="O10" s="64"/>
      <c r="P10" s="64"/>
      <c r="Q10" s="65">
        <f>SUM(P7:P7)</f>
        <v>36400</v>
      </c>
      <c r="R10" s="66">
        <f>SUM(S7:S7)</f>
        <v>0</v>
      </c>
      <c r="S10" s="67"/>
      <c r="T10" s="68"/>
    </row>
    <row r="11" spans="1:22" ht="15.75" thickTop="1" x14ac:dyDescent="0.25">
      <c r="B11" s="69" t="s">
        <v>29</v>
      </c>
      <c r="C11" s="69"/>
      <c r="D11" s="69"/>
      <c r="E11" s="69"/>
      <c r="F11" s="69"/>
      <c r="G11" s="69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0"/>
      <c r="C12" s="70"/>
      <c r="D12" s="70"/>
      <c r="E12" s="70"/>
      <c r="F12" s="70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0"/>
      <c r="C13" s="70"/>
      <c r="D13" s="70"/>
      <c r="E13" s="70"/>
      <c r="F13" s="7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0"/>
      <c r="C14" s="70"/>
      <c r="D14" s="70"/>
      <c r="E14" s="70"/>
      <c r="F14" s="7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4"/>
      <c r="D15" s="71"/>
      <c r="E15" s="54"/>
      <c r="F15" s="54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3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4"/>
      <c r="D17" s="71"/>
      <c r="E17" s="54"/>
      <c r="F17" s="5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4"/>
      <c r="D18" s="71"/>
      <c r="E18" s="54"/>
      <c r="F18" s="5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4"/>
      <c r="D19" s="71"/>
      <c r="E19" s="54"/>
      <c r="F19" s="5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4"/>
      <c r="D20" s="71"/>
      <c r="E20" s="54"/>
      <c r="F20" s="5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4"/>
      <c r="D21" s="71"/>
      <c r="E21" s="54"/>
      <c r="F21" s="5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4"/>
      <c r="D22" s="71"/>
      <c r="E22" s="54"/>
      <c r="F22" s="5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4"/>
      <c r="D23" s="71"/>
      <c r="E23" s="54"/>
      <c r="F23" s="5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4"/>
      <c r="D24" s="71"/>
      <c r="E24" s="54"/>
      <c r="F24" s="5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4"/>
      <c r="D25" s="71"/>
      <c r="E25" s="54"/>
      <c r="F25" s="5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4"/>
      <c r="D26" s="71"/>
      <c r="E26" s="54"/>
      <c r="F26" s="5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4"/>
      <c r="D27" s="71"/>
      <c r="E27" s="54"/>
      <c r="F27" s="5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4"/>
      <c r="D28" s="71"/>
      <c r="E28" s="54"/>
      <c r="F28" s="5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4"/>
      <c r="D29" s="71"/>
      <c r="E29" s="54"/>
      <c r="F29" s="5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4"/>
      <c r="D30" s="71"/>
      <c r="E30" s="54"/>
      <c r="F30" s="5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4"/>
      <c r="D31" s="71"/>
      <c r="E31" s="54"/>
      <c r="F31" s="5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4"/>
      <c r="D32" s="71"/>
      <c r="E32" s="54"/>
      <c r="F32" s="5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4"/>
      <c r="D33" s="71"/>
      <c r="E33" s="54"/>
      <c r="F33" s="5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4"/>
      <c r="D34" s="71"/>
      <c r="E34" s="54"/>
      <c r="F34" s="5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4"/>
      <c r="D35" s="71"/>
      <c r="E35" s="54"/>
      <c r="F35" s="5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4"/>
      <c r="D36" s="71"/>
      <c r="E36" s="54"/>
      <c r="F36" s="5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4"/>
      <c r="D37" s="71"/>
      <c r="E37" s="54"/>
      <c r="F37" s="5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4"/>
      <c r="D38" s="71"/>
      <c r="E38" s="54"/>
      <c r="F38" s="5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4"/>
      <c r="D39" s="71"/>
      <c r="E39" s="54"/>
      <c r="F39" s="5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4"/>
      <c r="D40" s="71"/>
      <c r="E40" s="54"/>
      <c r="F40" s="5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4"/>
      <c r="D41" s="71"/>
      <c r="E41" s="54"/>
      <c r="F41" s="5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4"/>
      <c r="D42" s="71"/>
      <c r="E42" s="54"/>
      <c r="F42" s="5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4"/>
      <c r="D43" s="71"/>
      <c r="E43" s="54"/>
      <c r="F43" s="5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4"/>
      <c r="D44" s="71"/>
      <c r="E44" s="54"/>
      <c r="F44" s="5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4"/>
      <c r="D45" s="71"/>
      <c r="E45" s="54"/>
      <c r="F45" s="5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4"/>
      <c r="D46" s="71"/>
      <c r="E46" s="54"/>
      <c r="F46" s="5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4"/>
      <c r="D47" s="71"/>
      <c r="E47" s="54"/>
      <c r="F47" s="5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4"/>
      <c r="D48" s="71"/>
      <c r="E48" s="54"/>
      <c r="F48" s="5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4"/>
      <c r="D49" s="71"/>
      <c r="E49" s="54"/>
      <c r="F49" s="5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4"/>
      <c r="D50" s="71"/>
      <c r="E50" s="54"/>
      <c r="F50" s="5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4"/>
      <c r="D51" s="71"/>
      <c r="E51" s="54"/>
      <c r="F51" s="5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4"/>
      <c r="D52" s="71"/>
      <c r="E52" s="54"/>
      <c r="F52" s="5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4"/>
      <c r="D53" s="71"/>
      <c r="E53" s="54"/>
      <c r="F53" s="5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4"/>
      <c r="D54" s="71"/>
      <c r="E54" s="54"/>
      <c r="F54" s="5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4"/>
      <c r="D55" s="71"/>
      <c r="E55" s="54"/>
      <c r="F55" s="5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4"/>
      <c r="D56" s="71"/>
      <c r="E56" s="54"/>
      <c r="F56" s="5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4"/>
      <c r="D57" s="71"/>
      <c r="E57" s="54"/>
      <c r="F57" s="5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4"/>
      <c r="D58" s="71"/>
      <c r="E58" s="54"/>
      <c r="F58" s="5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4"/>
      <c r="D59" s="71"/>
      <c r="E59" s="54"/>
      <c r="F59" s="5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4"/>
      <c r="D60" s="71"/>
      <c r="E60" s="54"/>
      <c r="F60" s="5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4"/>
      <c r="D61" s="71"/>
      <c r="E61" s="54"/>
      <c r="F61" s="5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4"/>
      <c r="D62" s="71"/>
      <c r="E62" s="54"/>
      <c r="F62" s="5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4"/>
      <c r="D63" s="71"/>
      <c r="E63" s="54"/>
      <c r="F63" s="5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4"/>
      <c r="D64" s="71"/>
      <c r="E64" s="54"/>
      <c r="F64" s="5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4"/>
      <c r="D65" s="71"/>
      <c r="E65" s="54"/>
      <c r="F65" s="5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4"/>
      <c r="D66" s="71"/>
      <c r="E66" s="54"/>
      <c r="F66" s="5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4"/>
      <c r="D67" s="71"/>
      <c r="E67" s="54"/>
      <c r="F67" s="5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4"/>
      <c r="D68" s="71"/>
      <c r="E68" s="54"/>
      <c r="F68" s="5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4"/>
      <c r="D69" s="71"/>
      <c r="E69" s="54"/>
      <c r="F69" s="5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4"/>
      <c r="D70" s="71"/>
      <c r="E70" s="54"/>
      <c r="F70" s="5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4"/>
      <c r="D71" s="71"/>
      <c r="E71" s="54"/>
      <c r="F71" s="5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4"/>
      <c r="D72" s="71"/>
      <c r="E72" s="54"/>
      <c r="F72" s="5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4"/>
      <c r="D73" s="71"/>
      <c r="E73" s="54"/>
      <c r="F73" s="5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4"/>
      <c r="D74" s="71"/>
      <c r="E74" s="54"/>
      <c r="F74" s="5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4"/>
      <c r="D75" s="71"/>
      <c r="E75" s="54"/>
      <c r="F75" s="5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4"/>
      <c r="D76" s="71"/>
      <c r="E76" s="54"/>
      <c r="F76" s="5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4"/>
      <c r="D77" s="71"/>
      <c r="E77" s="54"/>
      <c r="F77" s="5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4"/>
      <c r="D78" s="71"/>
      <c r="E78" s="54"/>
      <c r="F78" s="5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4"/>
      <c r="D79" s="71"/>
      <c r="E79" s="54"/>
      <c r="F79" s="5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4"/>
      <c r="D80" s="71"/>
      <c r="E80" s="54"/>
      <c r="F80" s="5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4"/>
      <c r="D81" s="71"/>
      <c r="E81" s="54"/>
      <c r="F81" s="5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4"/>
      <c r="D82" s="71"/>
      <c r="E82" s="54"/>
      <c r="F82" s="5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4"/>
      <c r="D83" s="71"/>
      <c r="E83" s="54"/>
      <c r="F83" s="5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4"/>
      <c r="D84" s="71"/>
      <c r="E84" s="54"/>
      <c r="F84" s="5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4"/>
      <c r="D85" s="71"/>
      <c r="E85" s="54"/>
      <c r="F85" s="5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4"/>
      <c r="D86" s="71"/>
      <c r="E86" s="54"/>
      <c r="F86" s="5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4"/>
      <c r="D87" s="71"/>
      <c r="E87" s="54"/>
      <c r="F87" s="5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4"/>
      <c r="D88" s="71"/>
      <c r="E88" s="54"/>
      <c r="F88" s="5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4"/>
      <c r="D89" s="71"/>
      <c r="E89" s="54"/>
      <c r="F89" s="5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4"/>
      <c r="D90" s="71"/>
      <c r="E90" s="54"/>
      <c r="F90" s="5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4"/>
      <c r="D91" s="71"/>
      <c r="E91" s="54"/>
      <c r="F91" s="5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4"/>
      <c r="D92" s="71"/>
      <c r="E92" s="54"/>
      <c r="F92" s="5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4"/>
      <c r="D93" s="71"/>
      <c r="E93" s="54"/>
      <c r="F93" s="5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4"/>
      <c r="D94" s="71"/>
      <c r="E94" s="54"/>
      <c r="F94" s="5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4"/>
      <c r="D95" s="71"/>
      <c r="E95" s="54"/>
      <c r="F95" s="5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4"/>
      <c r="D96" s="71"/>
      <c r="E96" s="54"/>
      <c r="F96" s="54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zTtzi/Q5OySE0qm0uZxDYOr7hL7hMiZgeyMEBoRPgcXmfWpMamn3PnceIkpHvBoCyNHepXVB6JDn06qnf12vRQ==" saltValue="ZoOeO0ny4miRb3sMAX9F/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G7:H7 R7">
    <cfRule type="notContainsBlanks" dxfId="5" priority="75">
      <formula>LEN(TRIM(G7))&gt;0</formula>
    </cfRule>
    <cfRule type="notContainsBlanks" dxfId="4" priority="76">
      <formula>LEN(TRIM(G7))&gt;0</formula>
    </cfRule>
    <cfRule type="containsBlanks" dxfId="3" priority="78">
      <formula>LEN(TRIM(G7))=0</formula>
    </cfRule>
  </conditionalFormatting>
  <conditionalFormatting sqref="G7:H7">
    <cfRule type="notContainsBlanks" dxfId="2" priority="74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allowBlank="1" showInputMessage="1" showErrorMessage="1" sqref="J7" xr:uid="{48CFB74B-9296-4A50-982E-BC79A8E838C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866469-1E3D-4408-B7A9-A986259A164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2024-09-27T09:47:48Z</cp:lastPrinted>
  <dcterms:created xsi:type="dcterms:W3CDTF">2014-03-05T12:43:32Z</dcterms:created>
  <dcterms:modified xsi:type="dcterms:W3CDTF">2024-10-01T13:06:59Z</dcterms:modified>
</cp:coreProperties>
</file>