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2) LMT\LMT_ 2024\027 QM4ST\1 výzva\"/>
    </mc:Choice>
  </mc:AlternateContent>
  <xr:revisionPtr revIDLastSave="0" documentId="13_ncr:1_{0810C046-0646-41C1-8790-75F9A423CEDF}" xr6:coauthVersionLast="47" xr6:coauthVersionMax="47" xr10:uidLastSave="{00000000-0000-0000-0000-000000000000}"/>
  <bookViews>
    <workbookView xWindow="28680" yWindow="3600" windowWidth="29040" windowHeight="15840" tabRatio="500" xr2:uid="{00000000-000D-0000-FFFF-FFFF00000000}"/>
  </bookViews>
  <sheets>
    <sheet name="Laboratorní a měř. technika" sheetId="1" r:id="rId1"/>
  </sheets>
  <definedNames>
    <definedName name="_xlnm.Print_Area" localSheetId="0">'Laboratorní a měř. technika'!$B$1:$U$10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7" i="1" l="1"/>
  <c r="R7" i="1"/>
  <c r="Q10" i="1" s="1"/>
  <c r="O7" i="1"/>
  <c r="P10" i="1" s="1"/>
</calcChain>
</file>

<file path=xl/sharedStrings.xml><?xml version="1.0" encoding="utf-8"?>
<sst xmlns="http://schemas.openxmlformats.org/spreadsheetml/2006/main" count="39" uniqueCount="38">
  <si>
    <t xml:space="preserve">Příloha č. 2 Kupní smlouvy - technická specifikace
Laboratorní a měřící technika (III.) 027 - 2024 </t>
  </si>
  <si>
    <t>Vyplní se automaticky</t>
  </si>
  <si>
    <t>Vyplní dodavatel</t>
  </si>
  <si>
    <t>[DOPLNÍ DODAVATEL]</t>
  </si>
  <si>
    <t>Položka</t>
  </si>
  <si>
    <t>Název</t>
  </si>
  <si>
    <t>Množství</t>
  </si>
  <si>
    <t>Měrná jednotka [MJ]</t>
  </si>
  <si>
    <t xml:space="preserve">Popis </t>
  </si>
  <si>
    <t>Obchodní název + typ</t>
  </si>
  <si>
    <t>Fakturace</t>
  </si>
  <si>
    <t xml:space="preserve">Financováno 
z projektových finančních prostředků </t>
  </si>
  <si>
    <r>
      <rPr>
        <b/>
        <sz val="11"/>
        <rFont val="Calibri"/>
        <family val="2"/>
        <charset val="238"/>
      </rP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</rPr>
      <t>DODAVATEL</t>
    </r>
    <r>
      <rPr>
        <b/>
        <sz val="11"/>
        <rFont val="Calibri"/>
        <family val="2"/>
        <charset val="238"/>
      </rPr>
      <t xml:space="preserve"> uvede </t>
    </r>
    <r>
      <rPr>
        <b/>
        <sz val="11"/>
        <color rgb="FFFF0000"/>
        <rFont val="Calibri"/>
        <family val="2"/>
        <charset val="238"/>
      </rPr>
      <t>NA FAKTURU</t>
    </r>
    <r>
      <rPr>
        <b/>
        <sz val="11"/>
        <rFont val="Calibri"/>
        <family val="2"/>
        <charset val="238"/>
      </rPr>
      <t xml:space="preserve">: NÁZEV A ČÍSLO DOTAČNÍHO PROJEKTU </t>
    </r>
  </si>
  <si>
    <t>Obchodní podmínky NAD RÁMEC STANDARDNÍCH 
obchodních podmínek</t>
  </si>
  <si>
    <t>Kontaktní osoba 
k převzetí zboží</t>
  </si>
  <si>
    <t xml:space="preserve">Místo dodání </t>
  </si>
  <si>
    <r>
      <rPr>
        <b/>
        <sz val="11"/>
        <rFont val="Calibri"/>
        <family val="2"/>
        <charset val="238"/>
      </rPr>
      <t xml:space="preserve">Termín dodání 
</t>
    </r>
    <r>
      <rPr>
        <sz val="11"/>
        <rFont val="Calibri"/>
        <family val="2"/>
        <charset val="238"/>
      </rPr>
      <t>(uveden v kalend. dnech od dojití výzvy  Objednatele k plnění Smlouvy)</t>
    </r>
  </si>
  <si>
    <t xml:space="preserve">Maximální cena za jednotlivé položky 
 v Kč BEZ DPH 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</si>
  <si>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</si>
  <si>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</si>
  <si>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</si>
  <si>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</si>
  <si>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 xml:space="preserve">POZNÁMKA </t>
  </si>
  <si>
    <t>CPV - výběr
LABORATORNÍ A MĚŘÍCÍ TECHNIKA</t>
  </si>
  <si>
    <t>proudová sonda</t>
  </si>
  <si>
    <t>ks</t>
  </si>
  <si>
    <t>Samostatná faktura</t>
  </si>
  <si>
    <t>ANO</t>
  </si>
  <si>
    <t>Název projektu: QM4ST - Kvantové materiály pro aplikace v udržitelných technologiích
Číslo projektu:  CZ.02.01.01/00/22_008/0004572</t>
  </si>
  <si>
    <t>doc. Ing. Jiří Čapek, Ph.D.,
Tel.: 37763 2223,
777 664 139</t>
  </si>
  <si>
    <t>Technická 8,
301 00 Plzeň,
Fakulta aplikovaných věd - Katedra fyziky,
místnost UN 225</t>
  </si>
  <si>
    <t>60 dní</t>
  </si>
  <si>
    <t xml:space="preserve">38300000-8 - Měřicí přístroje </t>
  </si>
  <si>
    <r>
      <rPr>
        <b/>
        <sz val="11"/>
        <color rgb="FF000000"/>
        <rFont val="Calibri"/>
        <family val="2"/>
        <charset val="238"/>
      </rPr>
      <t xml:space="preserve">Informace pro dodavatele: </t>
    </r>
    <r>
      <rPr>
        <sz val="11"/>
        <color rgb="FF000000"/>
        <rFont val="Calibri"/>
        <family val="2"/>
        <charset val="238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</si>
  <si>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</si>
  <si>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</si>
  <si>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377 631 320.</t>
  </si>
  <si>
    <r>
      <t xml:space="preserve">Proudové sondy pro </t>
    </r>
    <r>
      <rPr>
        <sz val="11"/>
        <color rgb="FFFF0000"/>
        <rFont val="Calibri"/>
        <family val="2"/>
        <charset val="238"/>
      </rPr>
      <t>střídavé proudy</t>
    </r>
    <r>
      <rPr>
        <sz val="11"/>
        <rFont val="Calibri"/>
        <family val="2"/>
        <charset val="238"/>
      </rPr>
      <t xml:space="preserve"> musí splňovat následující minimální požadavky:
• Citlivost alespoň 0.1 V/A;
• Maximální proud ve špičce alespoň 1000 A;
• Součin proudu a času (current-time product) alespoň 0.5 As;
• Mezní frekvence (3dB) alespoň 20 MHz;
• Výstupní odpor 50 Ohmů;
• Výstupní konektor typu BNC;
• Vhodné pro kabely o průměru do 20 mm.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</si>
</sst>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Kč&quot;"/>
    <numFmt numFmtId="165" formatCode="_-* #,##0.00&quot; Kč&quot;_-;\-* #,##0.00&quot; Kč&quot;_-;_-* \ ??,_-;_-@_-"/>
  </numFmts>
  <fonts count="1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</font>
    <font>
      <sz val="13"/>
      <color rgb="FF000000"/>
      <name val="Calibri"/>
      <family val="2"/>
      <charset val="238"/>
    </font>
    <font>
      <sz val="12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2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FFFC2"/>
        <bgColor rgb="FF85FFBC"/>
      </patternFill>
    </fill>
    <fill>
      <patternFill patternType="solid">
        <fgColor rgb="FFFFFFB7"/>
        <bgColor rgb="FFFFFFFF"/>
      </patternFill>
    </fill>
    <fill>
      <patternFill patternType="solid">
        <fgColor rgb="FF85FFBC"/>
        <bgColor rgb="FF8FFFC2"/>
      </patternFill>
    </fill>
    <fill>
      <patternFill patternType="solid">
        <fgColor rgb="FFDDE9F7"/>
        <bgColor rgb="FFC9F1FF"/>
      </patternFill>
    </fill>
    <fill>
      <patternFill patternType="solid">
        <fgColor rgb="FFC9F1FF"/>
        <bgColor rgb="FFDDE9F7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left" vertical="center" wrapText="1" indent="1"/>
    </xf>
    <xf numFmtId="0" fontId="3" fillId="0" borderId="0" xfId="0" applyFont="1" applyAlignment="1">
      <alignment horizontal="left" vertical="center" wrapText="1"/>
    </xf>
    <xf numFmtId="0" fontId="0" fillId="3" borderId="1" xfId="0" applyFill="1" applyBorder="1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0" fillId="4" borderId="3" xfId="0" applyFont="1" applyFill="1" applyBorder="1" applyAlignment="1">
      <alignment horizontal="center" vertical="center" textRotation="90" wrapText="1"/>
    </xf>
    <xf numFmtId="0" fontId="10" fillId="5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0" fillId="0" borderId="0" xfId="0" applyNumberFormat="1"/>
    <xf numFmtId="3" fontId="0" fillId="4" borderId="3" xfId="0" applyNumberForma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3" fontId="0" fillId="6" borderId="4" xfId="0" applyNumberForma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left" vertical="center" wrapText="1" indent="1"/>
    </xf>
    <xf numFmtId="0" fontId="1" fillId="6" borderId="4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4" fontId="0" fillId="6" borderId="4" xfId="0" applyNumberFormat="1" applyFill="1" applyBorder="1" applyAlignment="1">
      <alignment horizontal="right" vertical="center" indent="1"/>
    </xf>
    <xf numFmtId="165" fontId="0" fillId="0" borderId="4" xfId="0" applyNumberFormat="1" applyBorder="1" applyAlignment="1">
      <alignment horizontal="right" vertical="center" inden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0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0" fillId="0" borderId="0" xfId="0" applyFont="1" applyAlignment="1">
      <alignment vertical="center"/>
    </xf>
    <xf numFmtId="164" fontId="12" fillId="0" borderId="0" xfId="0" applyNumberFormat="1" applyFont="1" applyAlignment="1">
      <alignment horizontal="right" vertical="center" indent="1"/>
    </xf>
    <xf numFmtId="164" fontId="4" fillId="0" borderId="3" xfId="0" applyNumberFormat="1" applyFont="1" applyBorder="1" applyAlignment="1">
      <alignment horizontal="center" vertical="center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164" fontId="1" fillId="3" borderId="4" xfId="0" applyNumberFormat="1" applyFont="1" applyFill="1" applyBorder="1" applyAlignment="1" applyProtection="1">
      <alignment horizontal="right" vertical="center" wrapText="1" indent="1"/>
      <protection locked="0"/>
    </xf>
    <xf numFmtId="0" fontId="2" fillId="2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164" fontId="4" fillId="0" borderId="5" xfId="0" applyNumberFormat="1" applyFont="1" applyBorder="1" applyAlignment="1">
      <alignment horizontal="center" vertical="center"/>
    </xf>
  </cellXfs>
  <cellStyles count="2">
    <cellStyle name="Normální" xfId="0" builtinId="0"/>
    <cellStyle name="normální 3" xfId="1" xr:uid="{00000000-0005-0000-0000-000006000000}"/>
  </cellStyles>
  <dxfs count="9">
    <dxf>
      <fill>
        <patternFill>
          <bgColor rgb="FF80F29B"/>
        </patternFill>
      </fill>
    </dxf>
    <dxf>
      <fill>
        <patternFill>
          <bgColor rgb="FFFF9999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9F9F"/>
        </patternFill>
      </fill>
    </dxf>
    <dxf>
      <numFmt numFmtId="3" formatCode="#,##0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80F29B"/>
      <rgbColor rgb="FF808080"/>
      <rgbColor rgb="FF9999FF"/>
      <rgbColor rgb="FF993366"/>
      <rgbColor rgb="FFFFFFB7"/>
      <rgbColor rgb="FFC9F1FF"/>
      <rgbColor rgb="FF660066"/>
      <rgbColor rgb="FFFF9999"/>
      <rgbColor rgb="FF0066CC"/>
      <rgbColor rgb="FF85FFB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E9F7"/>
      <rgbColor rgb="FFCCFCC8"/>
      <rgbColor rgb="FFD2FABE"/>
      <rgbColor rgb="FF8FFFC2"/>
      <rgbColor rgb="FFFF9F9F"/>
      <rgbColor rgb="FFCC99FF"/>
      <rgbColor rgb="FFFFD1D1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4"/>
  <sheetViews>
    <sheetView tabSelected="1" topLeftCell="A2" zoomScaleNormal="100" workbookViewId="0">
      <selection activeCell="G7" sqref="G7"/>
    </sheetView>
  </sheetViews>
  <sheetFormatPr defaultColWidth="8.7109375" defaultRowHeight="15" x14ac:dyDescent="0.25"/>
  <cols>
    <col min="1" max="1" width="1.42578125" customWidth="1"/>
    <col min="2" max="2" width="5.7109375" customWidth="1"/>
    <col min="3" max="3" width="43" style="1" customWidth="1"/>
    <col min="4" max="4" width="11.7109375" style="2" customWidth="1"/>
    <col min="5" max="5" width="11.140625" style="3" customWidth="1"/>
    <col min="6" max="6" width="88.28515625" style="1" customWidth="1"/>
    <col min="7" max="7" width="35.85546875" style="4" customWidth="1"/>
    <col min="8" max="8" width="22.85546875" style="4" customWidth="1"/>
    <col min="9" max="9" width="15.5703125" style="1" customWidth="1"/>
    <col min="10" max="10" width="54.7109375" customWidth="1"/>
    <col min="11" max="11" width="25.5703125" customWidth="1"/>
    <col min="12" max="12" width="30.5703125" customWidth="1"/>
    <col min="13" max="13" width="37.140625" style="4" customWidth="1"/>
    <col min="14" max="14" width="30.28515625" style="4" customWidth="1"/>
    <col min="15" max="15" width="21.28515625" style="4" hidden="1" customWidth="1"/>
    <col min="16" max="16" width="22.28515625" customWidth="1"/>
    <col min="17" max="17" width="23.28515625" customWidth="1"/>
    <col min="18" max="18" width="21" customWidth="1"/>
    <col min="19" max="19" width="20.5703125" customWidth="1"/>
    <col min="20" max="20" width="11.5703125" hidden="1" customWidth="1"/>
    <col min="21" max="21" width="28.85546875" style="5" customWidth="1"/>
  </cols>
  <sheetData>
    <row r="1" spans="1:21" ht="39.75" customHeight="1" x14ac:dyDescent="0.25">
      <c r="B1" s="48" t="s">
        <v>0</v>
      </c>
      <c r="C1" s="48"/>
      <c r="D1" s="48"/>
      <c r="E1" s="1"/>
      <c r="G1" s="1"/>
      <c r="H1" s="1"/>
      <c r="M1" s="1"/>
      <c r="N1" s="1"/>
      <c r="O1" s="1"/>
      <c r="P1" s="6"/>
      <c r="Q1" s="6"/>
      <c r="R1" s="6"/>
      <c r="S1" s="6"/>
    </row>
    <row r="2" spans="1:21" ht="18.75" customHeight="1" x14ac:dyDescent="0.25">
      <c r="D2" s="7"/>
      <c r="E2" s="8"/>
      <c r="G2" s="9"/>
      <c r="I2" s="10"/>
      <c r="M2" s="1"/>
      <c r="N2" s="1"/>
      <c r="O2" s="1"/>
      <c r="P2" s="6"/>
      <c r="Q2" s="6"/>
      <c r="S2" s="6"/>
      <c r="T2" s="11"/>
      <c r="U2" s="12"/>
    </row>
    <row r="3" spans="1:21" ht="21.75" customHeight="1" x14ac:dyDescent="0.25">
      <c r="B3" s="13"/>
      <c r="C3" s="14" t="s">
        <v>1</v>
      </c>
      <c r="D3" s="15"/>
      <c r="E3" s="15"/>
      <c r="F3" s="15"/>
      <c r="G3" s="49"/>
      <c r="H3" s="49"/>
      <c r="I3" s="49"/>
      <c r="J3" s="49"/>
      <c r="K3" s="49"/>
      <c r="L3" s="49"/>
      <c r="M3" s="49"/>
      <c r="N3" s="49"/>
      <c r="O3" s="5"/>
      <c r="P3" s="6"/>
      <c r="Q3" s="6"/>
      <c r="S3" s="6"/>
    </row>
    <row r="4" spans="1:21" ht="19.5" customHeight="1" thickBot="1" x14ac:dyDescent="0.3">
      <c r="B4" s="16"/>
      <c r="C4" s="14" t="s">
        <v>2</v>
      </c>
      <c r="D4" s="17"/>
      <c r="E4" s="17"/>
      <c r="F4" s="17"/>
      <c r="G4" s="15"/>
      <c r="H4" s="6"/>
      <c r="I4" s="6"/>
      <c r="J4" s="6"/>
      <c r="K4" s="6"/>
      <c r="L4" s="6"/>
      <c r="M4" s="1"/>
      <c r="N4" s="1"/>
      <c r="O4" s="1"/>
      <c r="P4" s="6"/>
      <c r="Q4" s="6"/>
      <c r="S4" s="6"/>
    </row>
    <row r="5" spans="1:21" ht="33" customHeight="1" thickBot="1" x14ac:dyDescent="0.3">
      <c r="B5" s="18"/>
      <c r="C5" s="19"/>
      <c r="D5" s="3"/>
      <c r="G5" s="20" t="s">
        <v>3</v>
      </c>
      <c r="H5" s="1"/>
      <c r="M5" s="1"/>
      <c r="N5" s="21"/>
      <c r="O5" s="21"/>
      <c r="Q5" s="20" t="s">
        <v>3</v>
      </c>
      <c r="U5" s="10"/>
    </row>
    <row r="6" spans="1:21" ht="72" customHeight="1" thickTop="1" thickBot="1" x14ac:dyDescent="0.3">
      <c r="B6" s="22" t="s">
        <v>4</v>
      </c>
      <c r="C6" s="23" t="s">
        <v>5</v>
      </c>
      <c r="D6" s="23" t="s">
        <v>6</v>
      </c>
      <c r="E6" s="23" t="s">
        <v>7</v>
      </c>
      <c r="F6" s="23" t="s">
        <v>8</v>
      </c>
      <c r="G6" s="24" t="s">
        <v>9</v>
      </c>
      <c r="H6" s="23" t="s">
        <v>10</v>
      </c>
      <c r="I6" s="23" t="s">
        <v>11</v>
      </c>
      <c r="J6" s="23" t="s">
        <v>12</v>
      </c>
      <c r="K6" s="23" t="s">
        <v>13</v>
      </c>
      <c r="L6" s="25" t="s">
        <v>14</v>
      </c>
      <c r="M6" s="23" t="s">
        <v>15</v>
      </c>
      <c r="N6" s="23" t="s">
        <v>16</v>
      </c>
      <c r="O6" s="23" t="s">
        <v>17</v>
      </c>
      <c r="P6" s="23" t="s">
        <v>18</v>
      </c>
      <c r="Q6" s="26" t="s">
        <v>19</v>
      </c>
      <c r="R6" s="25" t="s">
        <v>20</v>
      </c>
      <c r="S6" s="25" t="s">
        <v>21</v>
      </c>
      <c r="T6" s="23" t="s">
        <v>22</v>
      </c>
      <c r="U6" s="23" t="s">
        <v>23</v>
      </c>
    </row>
    <row r="7" spans="1:21" ht="258.75" customHeight="1" thickTop="1" thickBot="1" x14ac:dyDescent="0.3">
      <c r="A7" s="27"/>
      <c r="B7" s="28">
        <v>1</v>
      </c>
      <c r="C7" s="29" t="s">
        <v>24</v>
      </c>
      <c r="D7" s="30">
        <v>6</v>
      </c>
      <c r="E7" s="31" t="s">
        <v>25</v>
      </c>
      <c r="F7" s="32" t="s">
        <v>37</v>
      </c>
      <c r="G7" s="46"/>
      <c r="H7" s="33" t="s">
        <v>26</v>
      </c>
      <c r="I7" s="31" t="s">
        <v>27</v>
      </c>
      <c r="J7" s="33" t="s">
        <v>28</v>
      </c>
      <c r="K7" s="33"/>
      <c r="L7" s="33" t="s">
        <v>29</v>
      </c>
      <c r="M7" s="33" t="s">
        <v>30</v>
      </c>
      <c r="N7" s="34" t="s">
        <v>31</v>
      </c>
      <c r="O7" s="35">
        <f>P7*D7</f>
        <v>246000</v>
      </c>
      <c r="P7" s="36">
        <v>41000</v>
      </c>
      <c r="Q7" s="47"/>
      <c r="R7" s="37">
        <f>D7*Q7</f>
        <v>0</v>
      </c>
      <c r="S7" s="38" t="str">
        <f>IF(ISNUMBER(Q7), IF(Q7&gt;P7,"NEVYHOVUJE","VYHOVUJE")," ")</f>
        <v xml:space="preserve"> </v>
      </c>
      <c r="T7" s="31"/>
      <c r="U7" s="33" t="s">
        <v>32</v>
      </c>
    </row>
    <row r="9" spans="1:21" ht="60.75" customHeight="1" thickTop="1" thickBot="1" x14ac:dyDescent="0.3">
      <c r="B9" s="50" t="s">
        <v>33</v>
      </c>
      <c r="C9" s="50"/>
      <c r="D9" s="50"/>
      <c r="E9" s="50"/>
      <c r="F9" s="50"/>
      <c r="G9" s="50"/>
      <c r="H9" s="39"/>
      <c r="I9" s="39"/>
      <c r="J9" s="39"/>
      <c r="K9" s="10"/>
      <c r="L9" s="10"/>
      <c r="M9" s="10"/>
      <c r="N9" s="40"/>
      <c r="O9" s="40"/>
      <c r="P9" s="41" t="s">
        <v>34</v>
      </c>
      <c r="Q9" s="51" t="s">
        <v>35</v>
      </c>
      <c r="R9" s="51"/>
      <c r="S9" s="51"/>
      <c r="T9" s="21"/>
      <c r="U9" s="42"/>
    </row>
    <row r="10" spans="1:21" ht="33" customHeight="1" thickTop="1" thickBot="1" x14ac:dyDescent="0.3">
      <c r="B10" s="52" t="s">
        <v>36</v>
      </c>
      <c r="C10" s="52"/>
      <c r="D10" s="52"/>
      <c r="E10" s="52"/>
      <c r="F10" s="52"/>
      <c r="G10" s="52"/>
      <c r="H10" s="43"/>
      <c r="K10" s="7"/>
      <c r="L10" s="7"/>
      <c r="M10" s="7"/>
      <c r="N10" s="44"/>
      <c r="O10" s="44"/>
      <c r="P10" s="45">
        <f>SUM(O7:O7)</f>
        <v>246000</v>
      </c>
      <c r="Q10" s="53">
        <f>SUM(R7:R7)</f>
        <v>0</v>
      </c>
      <c r="R10" s="53"/>
      <c r="S10" s="53"/>
    </row>
    <row r="11" spans="1:21" ht="14.25" customHeight="1" thickTop="1" x14ac:dyDescent="0.25"/>
    <row r="12" spans="1:21" ht="14.25" customHeight="1" x14ac:dyDescent="0.25"/>
    <row r="13" spans="1:21" ht="14.25" customHeight="1" x14ac:dyDescent="0.25"/>
    <row r="14" spans="1:21" ht="14.25" customHeight="1" x14ac:dyDescent="0.25"/>
  </sheetData>
  <sheetProtection algorithmName="SHA-512" hashValue="J/f5VekhK7UaizNJhlNlCt4SFvUrGq1efd35d3Kbw0Hfhc3i4Ajyl0XWvI/9/N6d12tXtx+9OLqbZwuhrkcarQ==" saltValue="q3L3bxTt5zFtpz3CvNQuTA==" spinCount="100000" sheet="1" objects="1" scenarios="1"/>
  <mergeCells count="6">
    <mergeCell ref="B1:D1"/>
    <mergeCell ref="G3:N3"/>
    <mergeCell ref="B9:G9"/>
    <mergeCell ref="Q9:S9"/>
    <mergeCell ref="B10:G10"/>
    <mergeCell ref="Q10:S10"/>
  </mergeCells>
  <conditionalFormatting sqref="B7">
    <cfRule type="cellIs" dxfId="8" priority="2" operator="greaterThanOrEqual">
      <formula>1</formula>
    </cfRule>
    <cfRule type="expression" dxfId="7" priority="3">
      <formula>LEN(TRIM(B7))=0</formula>
    </cfRule>
  </conditionalFormatting>
  <conditionalFormatting sqref="D7">
    <cfRule type="expression" dxfId="6" priority="4">
      <formula>LEN(TRIM(D7))=0</formula>
    </cfRule>
  </conditionalFormatting>
  <conditionalFormatting sqref="G7 Q7">
    <cfRule type="expression" dxfId="5" priority="5">
      <formula>LEN(TRIM(G7))&gt;0</formula>
    </cfRule>
    <cfRule type="expression" dxfId="4" priority="6">
      <formula>LEN(TRIM(G7))&gt;0</formula>
    </cfRule>
    <cfRule type="expression" dxfId="3" priority="7">
      <formula>LEN(TRIM(G7))=0</formula>
    </cfRule>
  </conditionalFormatting>
  <conditionalFormatting sqref="G7">
    <cfRule type="expression" dxfId="2" priority="8">
      <formula>LEN(TRIM(G7))&gt;0</formula>
    </cfRule>
  </conditionalFormatting>
  <conditionalFormatting sqref="S7">
    <cfRule type="cellIs" dxfId="1" priority="9" operator="equal">
      <formula>"NEVYHOVUJE"</formula>
    </cfRule>
    <cfRule type="cellIs" dxfId="0" priority="10" operator="equal">
      <formula>"VYHOVUJE"</formula>
    </cfRule>
  </conditionalFormatting>
  <dataValidations count="3">
    <dataValidation type="list" allowBlank="1" showInputMessage="1" showErrorMessage="1" sqref="I7" xr:uid="{00000000-0002-0000-0000-000000000000}">
      <formula1>"ANO,NE"</formula1>
      <formula2>0</formula2>
    </dataValidation>
    <dataValidation type="list" showInputMessage="1" showErrorMessage="1" sqref="E7" xr:uid="{00000000-0002-0000-0000-000001000000}">
      <formula1>"ks,bal,sada,"</formula1>
      <formula2>0</formula2>
    </dataValidation>
    <dataValidation type="list" allowBlank="1" showInputMessage="1" showErrorMessage="1" sqref="U7" xr:uid="{00000000-0002-0000-0000-000002000000}">
      <formula1>#REF!</formula1>
      <formula2>0</formula2>
    </dataValidation>
  </dataValidations>
  <pageMargins left="0.196527777777778" right="0.196527777777778" top="0.78749999999999998" bottom="0.78749999999999998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Zdeněk ŘEŽÁBEK</dc:creator>
  <dc:description/>
  <cp:lastModifiedBy>vitkov</cp:lastModifiedBy>
  <cp:revision>2</cp:revision>
  <cp:lastPrinted>2024-06-17T10:50:30Z</cp:lastPrinted>
  <dcterms:created xsi:type="dcterms:W3CDTF">2014-03-05T12:43:32Z</dcterms:created>
  <dcterms:modified xsi:type="dcterms:W3CDTF">2024-09-24T07:42:19Z</dcterms:modified>
  <dc:language>en-US</dc:language>
</cp:coreProperties>
</file>