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8\1 výzva\"/>
    </mc:Choice>
  </mc:AlternateContent>
  <xr:revisionPtr revIDLastSave="0" documentId="13_ncr:1_{B519224B-9FC1-41F9-909F-0C03F88D0CD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<sst xmlns="http://schemas.openxmlformats.org/spreadsheetml/2006/main" count="41" uniqueCount="38">
  <si>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</si>
  <si>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</si>
  <si>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</si>
  <si>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</si>
  <si>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</si>
  <si>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</si>
  <si>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</si>
  <si>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</si>
  <si>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</si>
  <si>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</si>
  <si>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</si>
  <si>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</si>
  <si>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</si>
  <si>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</si>
  <si>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</si>
  <si>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</si>
  <si>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</si>
  <si>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</si>
  <si>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</si>
  <si>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</si>
  <si>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</si>
  <si>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</si>
  <si>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</si>
  <si>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</si>
  <si>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</si>
  <si>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</si>
  <si>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</si>
  <si>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</si>
  <si>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</si>
  <si>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</si>
  <si>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048 - 2024 (originální)</t>
  </si>
  <si>
    <t>Společná faktura</t>
  </si>
  <si>
    <t>NE</t>
  </si>
  <si>
    <t>EO - Václava Vlková, 
Tel.: 37763 1146</t>
  </si>
  <si>
    <t>Univerzitní 8, 
301 00 Plzeň, 
Rektorát - Ekonomický odbor, 
místnost UR 221</t>
  </si>
  <si>
    <r>
      <t>Toner do tiskárny OKI MB492dn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</si>
  <si>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OKI B432dn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</si>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</sst>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Normal="100" workbookViewId="0">
      <selection activeCell="I10" sqref="I10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44.5703125" style="5" customWidth="1"/>
    <col min="4" max="4" width="11.7109375" style="84" customWidth="1"/>
    <col min="5" max="5" width="11.28515625" style="4" customWidth="1"/>
    <col min="6" max="6" width="48.425781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29.85546875" style="6" customWidth="1"/>
    <col min="13" max="13" width="34.710937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1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54.75" customHeight="1" thickTop="1" x14ac:dyDescent="0.25">
      <c r="B7" s="36">
        <v>1</v>
      </c>
      <c r="C7" s="37" t="s">
        <v>35</v>
      </c>
      <c r="D7" s="38">
        <v>1</v>
      </c>
      <c r="E7" s="39" t="s">
        <v>29</v>
      </c>
      <c r="F7" s="37" t="s">
        <v>37</v>
      </c>
      <c r="G7" s="87"/>
      <c r="H7" s="40" t="str">
        <f t="shared" ref="H7:H8" si="0">IF(P7&gt;1999,"ANO","NE")</f>
        <v>ANO</v>
      </c>
      <c r="I7" s="41" t="s">
        <v>31</v>
      </c>
      <c r="J7" s="42" t="s">
        <v>32</v>
      </c>
      <c r="K7" s="43"/>
      <c r="L7" s="41" t="s">
        <v>33</v>
      </c>
      <c r="M7" s="41" t="s">
        <v>34</v>
      </c>
      <c r="N7" s="44" t="s">
        <v>28</v>
      </c>
      <c r="O7" s="45">
        <f>D7*P7</f>
        <v>3800</v>
      </c>
      <c r="P7" s="46">
        <v>3800</v>
      </c>
      <c r="Q7" s="89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54.75" customHeight="1" thickBot="1" x14ac:dyDescent="0.3">
      <c r="B8" s="50">
        <v>2</v>
      </c>
      <c r="C8" s="51" t="s">
        <v>36</v>
      </c>
      <c r="D8" s="52">
        <v>2</v>
      </c>
      <c r="E8" s="53" t="s">
        <v>29</v>
      </c>
      <c r="F8" s="51" t="s">
        <v>37</v>
      </c>
      <c r="G8" s="88"/>
      <c r="H8" s="54" t="str">
        <f t="shared" si="0"/>
        <v>ANO</v>
      </c>
      <c r="I8" s="55"/>
      <c r="J8" s="56"/>
      <c r="K8" s="57"/>
      <c r="L8" s="56"/>
      <c r="M8" s="56"/>
      <c r="N8" s="58"/>
      <c r="O8" s="59">
        <f t="shared" ref="O8" si="2">D8*P8</f>
        <v>7600</v>
      </c>
      <c r="P8" s="60">
        <v>3800</v>
      </c>
      <c r="Q8" s="90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/>
    </row>
    <row r="9" spans="2:21" ht="16.5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R9" s="64"/>
    </row>
    <row r="10" spans="2:21" ht="60.75" customHeight="1" thickTop="1" thickBot="1" x14ac:dyDescent="0.3">
      <c r="B10" s="65" t="s">
        <v>14</v>
      </c>
      <c r="C10" s="66"/>
      <c r="D10" s="66"/>
      <c r="E10" s="66"/>
      <c r="F10" s="66"/>
      <c r="G10" s="66"/>
      <c r="H10" s="67"/>
      <c r="I10" s="68"/>
      <c r="J10" s="68"/>
      <c r="K10" s="68"/>
      <c r="L10" s="12"/>
      <c r="M10" s="12"/>
      <c r="N10" s="69"/>
      <c r="O10" s="69"/>
      <c r="P10" s="70" t="s">
        <v>11</v>
      </c>
      <c r="Q10" s="71" t="s">
        <v>12</v>
      </c>
      <c r="R10" s="72"/>
      <c r="S10" s="73"/>
      <c r="T10" s="28"/>
      <c r="U10" s="74"/>
    </row>
    <row r="11" spans="2:21" ht="33.75" customHeight="1" thickTop="1" thickBot="1" x14ac:dyDescent="0.3">
      <c r="B11" s="75" t="s">
        <v>15</v>
      </c>
      <c r="C11" s="76"/>
      <c r="D11" s="76"/>
      <c r="E11" s="76"/>
      <c r="F11" s="76"/>
      <c r="G11" s="76"/>
      <c r="H11" s="77"/>
      <c r="I11" s="78"/>
      <c r="L11" s="8"/>
      <c r="M11" s="8"/>
      <c r="N11" s="79"/>
      <c r="O11" s="79"/>
      <c r="P11" s="80">
        <f>SUM(O7:O8)</f>
        <v>11400</v>
      </c>
      <c r="Q11" s="81">
        <f>SUM(R7:R8)</f>
        <v>0</v>
      </c>
      <c r="R11" s="82"/>
      <c r="S11" s="83"/>
    </row>
    <row r="12" spans="2:21" ht="14.25" customHeight="1" thickTop="1" x14ac:dyDescent="0.25"/>
    <row r="13" spans="2:21" ht="14.25" customHeight="1" x14ac:dyDescent="0.25">
      <c r="B13" s="85"/>
    </row>
    <row r="14" spans="2:21" ht="14.25" customHeight="1" x14ac:dyDescent="0.25">
      <c r="B14" s="86"/>
      <c r="C14" s="85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PFVfH59X/+32FoLyk019PGk2YpOkHbH+/ZVADa5BevlnmZbTZQt/8CsTuL2LzM22L/XVuNr9s57h4FMPAenh4g==" saltValue="GX0d3vw8HZh8ZO7zQBnavA==" spinCount="100000" sheet="1" objects="1" scenarios="1"/>
  <mergeCells count="14">
    <mergeCell ref="B11:G11"/>
    <mergeCell ref="Q11:S11"/>
    <mergeCell ref="B10:G10"/>
    <mergeCell ref="Q10:S10"/>
    <mergeCell ref="G3:N3"/>
    <mergeCell ref="I7:I8"/>
    <mergeCell ref="J7:J8"/>
    <mergeCell ref="K7:K8"/>
    <mergeCell ref="L7:L8"/>
    <mergeCell ref="M7:M8"/>
    <mergeCell ref="N7:N8"/>
    <mergeCell ref="T7:T8"/>
    <mergeCell ref="U7:U8"/>
    <mergeCell ref="B1:C1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2024-08-26T04:03:34Z</cp:lastPrinted>
  <dcterms:created xsi:type="dcterms:W3CDTF">2014-03-05T12:43:32Z</dcterms:created>
  <dcterms:modified xsi:type="dcterms:W3CDTF">2024-08-26T05:23:07Z</dcterms:modified>
</cp:coreProperties>
</file>