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0-2024\1 výzva\"/>
    </mc:Choice>
  </mc:AlternateContent>
  <xr:revisionPtr revIDLastSave="0" documentId="13_ncr:1_{78D4DF35-33BB-49FA-B196-5794875F301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 l="1"/>
  <c r="J44" i="1"/>
  <c r="G39" i="1"/>
  <c r="G40" i="1"/>
  <c r="G41" i="1"/>
  <c r="G42" i="1"/>
  <c r="G43" i="1"/>
  <c r="G44" i="1"/>
  <c r="G45" i="1"/>
  <c r="G46" i="1"/>
  <c r="J39" i="1"/>
  <c r="K39" i="1"/>
  <c r="J40" i="1"/>
  <c r="K40" i="1"/>
  <c r="J42" i="1"/>
  <c r="K42" i="1"/>
  <c r="J43" i="1"/>
  <c r="K43" i="1"/>
  <c r="J45" i="1"/>
  <c r="K45" i="1"/>
  <c r="J46" i="1"/>
  <c r="K46" i="1"/>
  <c r="K44" i="1" l="1"/>
  <c r="K41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9" i="1" l="1"/>
  <c r="I49" i="1"/>
</calcChain>
</file>

<file path=xl/sharedStrings.xml><?xml version="1.0" encoding="utf-8"?>
<sst xmlns="http://schemas.openxmlformats.org/spreadsheetml/2006/main" count="192" uniqueCount="130">
  <si>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</si>
  <si>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</si>
  <si>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</si>
  <si>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</si>
  <si>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</si>
  <si>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</si>
  <si>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</si>
  <si>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</si>
  <si>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</si>
  <si>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</si>
  <si>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</si>
  <si>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</si>
  <si>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</si>
  <si>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</si>
  <si>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</si>
  <si>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</si>
  <si>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</si>
  <si>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</si>
  <si>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</si>
  <si>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</si>
  <si>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</si>
  <si>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</si>
  <si>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</si>
  <si>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</si>
  <si>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</si>
  <si>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</si>
  <si>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</si>
  <si>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</si>
  <si>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</si>
  <si>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</si>
  <si>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</si>
  <si>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</si>
  <si>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</si>
  <si>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</si>
  <si>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</si>
  <si>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</si>
  <si>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</si>
  <si>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</si>
  <si>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</si>
  <si>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</si>
  <si>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</si>
  <si>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010 - 2024</t>
  </si>
  <si>
    <t>ECO MYCÍ PROSTŘ. WC - gel</t>
  </si>
  <si>
    <t>ks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</si>
  <si>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</si>
  <si>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</si>
  <si>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</si>
  <si>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</si>
  <si>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</si>
  <si>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</si>
  <si>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</si>
  <si>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</si>
  <si>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MÝDLOVÝ PROSTŘEDEK NA PODLAHY</t>
  </si>
  <si>
    <t>Mýdlový čistič. Použití zejména: čištění dřevěných povrchů a laminátových podlah. 
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</si>
  <si>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</si>
  <si>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</si>
  <si>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MYCÍ PROSTŘ. KUCHYNĚ NA NÁDOBÍ</t>
  </si>
  <si>
    <t>Tekutý přípravek na ruční mytí nádobí, odstraňování mastnoty i ve studené vodě.
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</si>
  <si>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</si>
  <si>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</si>
  <si>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</si>
  <si>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</si>
  <si>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</si>
  <si>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</si>
  <si>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</si>
  <si>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tekutý blok</t>
  </si>
  <si>
    <t>VŮNĚ WC - gel - "vanička"</t>
  </si>
  <si>
    <t>Osvěžovač vzduchu, gel - "vanička". Náplň 150 g - 200 g.</t>
  </si>
  <si>
    <t>MÝDLO  TEKUTÉ - bez aplikátoru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</si>
  <si>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</si>
  <si>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</si>
  <si>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</si>
  <si>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</si>
  <si>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Universální, náplň 100 ml - 150 ml.</t>
  </si>
  <si>
    <t>MYCÍ PASTA</t>
  </si>
  <si>
    <t>Abrazivní  mycí pasta, pH: 5,5-7,5. Použití: na silně znečištěné ruce. Náplň 0,4 - 0,6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</si>
  <si>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</si>
  <si>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</si>
  <si>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</si>
  <si>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</si>
  <si>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Čistič oken</t>
  </si>
  <si>
    <t>Čisticí prostředek s obsahem alkoholu. Použití: mytí, čištění a leštění oken a skleněných ploch. Náplň 0,5 - 1 l.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</si>
  <si>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</si>
  <si>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</si>
  <si>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</si>
  <si>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</si>
  <si>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</si>
  <si>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</si>
  <si>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</si>
  <si>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</si>
  <si>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</si>
  <si>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</si>
  <si>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</si>
  <si>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Smeták - plastový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</si>
  <si>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</si>
  <si>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</si>
  <si>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</si>
  <si>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</si>
  <si>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</si>
  <si>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</si>
  <si>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</si>
  <si>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</si>
  <si>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</si>
  <si>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>Stěrka na podlahu - plastová</t>
  </si>
  <si>
    <t>Šíře - 55 cm (± 1 cm).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</si>
  <si>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</si>
  <si>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</si>
  <si>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</si>
  <si>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</si>
  <si>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</si>
  <si>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</si>
  <si>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</si>
  <si>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</si>
  <si>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Drátěnka</t>
  </si>
  <si>
    <t>Měděná, balení 1-2 ks.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</si>
  <si>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</si>
  <si>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</si>
  <si>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</si>
  <si>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</si>
  <si>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Zvon WC</t>
  </si>
  <si>
    <t>WC zvon gumový s dřevěnou rukojetí.</t>
  </si>
  <si>
    <t>Samostatná faktura</t>
  </si>
  <si>
    <t>NE</t>
  </si>
  <si>
    <t>14 dní</t>
  </si>
  <si>
    <t>Jan Mráz,
Tel.: 606 521 214,
E-mail: mraz@ps.zcu.cz</t>
  </si>
  <si>
    <t>Technická 8, 
301 00  Plzeň,
Provoz a služby - Správa budov</t>
  </si>
  <si>
    <r>
      <t xml:space="preserve">Čistič toalet. Vysoce účinný. Použití: k čištění keramických povrchů. Založené na přírodní bázi a na bázi neutrálních tenzidů. 
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</si>
  <si>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Dvoukomorový tekutý WC blok, desinfekční prostředek. Použití: pro hygienickou čistotu a dlouhotrvající intenzivní vůni. 
Náplň 60 - 75 ml.</t>
  </si>
  <si>
    <t>Tekutý kyselý čistící prostředek s antibakteriálními účinky a obsahem látek rozpouštějíci rez, vodní kámen a jiné usazeniny. 
Náplň 0,5 - 0,75 l.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</si>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</sst>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6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2" bestFit="1" customWidth="1"/>
    <col min="5" max="5" width="9" style="4" bestFit="1" customWidth="1"/>
    <col min="6" max="6" width="119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41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27</v>
      </c>
      <c r="D6" s="28" t="s">
        <v>4</v>
      </c>
      <c r="E6" s="28" t="s">
        <v>28</v>
      </c>
      <c r="F6" s="28" t="s">
        <v>29</v>
      </c>
      <c r="G6" s="28" t="s">
        <v>30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31</v>
      </c>
      <c r="M6" s="28" t="s">
        <v>32</v>
      </c>
      <c r="N6" s="28" t="s">
        <v>39</v>
      </c>
      <c r="O6" s="28" t="s">
        <v>33</v>
      </c>
      <c r="P6" s="30" t="s">
        <v>34</v>
      </c>
      <c r="Q6" s="28" t="s">
        <v>35</v>
      </c>
      <c r="R6" s="28" t="s">
        <v>40</v>
      </c>
      <c r="S6" s="28" t="s">
        <v>36</v>
      </c>
      <c r="T6" s="28" t="s">
        <v>37</v>
      </c>
    </row>
    <row r="7" spans="1:20" ht="64.5" customHeight="1" thickTop="1" x14ac:dyDescent="0.25">
      <c r="A7" s="31"/>
      <c r="B7" s="32">
        <v>1</v>
      </c>
      <c r="C7" s="33" t="s">
        <v>42</v>
      </c>
      <c r="D7" s="34">
        <v>50</v>
      </c>
      <c r="E7" s="35" t="s">
        <v>43</v>
      </c>
      <c r="F7" s="36" t="s">
        <v>126</v>
      </c>
      <c r="G7" s="37">
        <f t="shared" ref="G7:G46" si="0">D7*H7</f>
        <v>2350</v>
      </c>
      <c r="H7" s="38">
        <v>47</v>
      </c>
      <c r="I7" s="9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121</v>
      </c>
      <c r="M7" s="42" t="s">
        <v>122</v>
      </c>
      <c r="N7" s="43"/>
      <c r="O7" s="43"/>
      <c r="P7" s="44" t="s">
        <v>124</v>
      </c>
      <c r="Q7" s="44" t="s">
        <v>125</v>
      </c>
      <c r="R7" s="45" t="s">
        <v>123</v>
      </c>
      <c r="S7" s="43"/>
      <c r="T7" s="35" t="s">
        <v>25</v>
      </c>
    </row>
    <row r="8" spans="1:20" ht="40.5" customHeight="1" x14ac:dyDescent="0.25">
      <c r="B8" s="46">
        <v>2</v>
      </c>
      <c r="C8" s="47" t="s">
        <v>44</v>
      </c>
      <c r="D8" s="48">
        <v>5000</v>
      </c>
      <c r="E8" s="49" t="s">
        <v>45</v>
      </c>
      <c r="F8" s="50" t="s">
        <v>46</v>
      </c>
      <c r="G8" s="51">
        <f t="shared" si="0"/>
        <v>115000</v>
      </c>
      <c r="H8" s="52">
        <v>23</v>
      </c>
      <c r="I8" s="94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15</v>
      </c>
    </row>
    <row r="9" spans="1:20" ht="40.5" customHeight="1" x14ac:dyDescent="0.25">
      <c r="B9" s="46">
        <v>3</v>
      </c>
      <c r="C9" s="47" t="s">
        <v>47</v>
      </c>
      <c r="D9" s="48">
        <v>200</v>
      </c>
      <c r="E9" s="49" t="s">
        <v>48</v>
      </c>
      <c r="F9" s="50" t="s">
        <v>49</v>
      </c>
      <c r="G9" s="51">
        <f t="shared" si="0"/>
        <v>5400</v>
      </c>
      <c r="H9" s="52">
        <v>27</v>
      </c>
      <c r="I9" s="94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14</v>
      </c>
    </row>
    <row r="10" spans="1:20" ht="40.5" customHeight="1" x14ac:dyDescent="0.25">
      <c r="B10" s="46">
        <v>4</v>
      </c>
      <c r="C10" s="47" t="s">
        <v>50</v>
      </c>
      <c r="D10" s="48">
        <v>1200</v>
      </c>
      <c r="E10" s="49" t="s">
        <v>48</v>
      </c>
      <c r="F10" s="50" t="s">
        <v>51</v>
      </c>
      <c r="G10" s="51">
        <f t="shared" si="0"/>
        <v>74400</v>
      </c>
      <c r="H10" s="52">
        <v>62</v>
      </c>
      <c r="I10" s="94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14</v>
      </c>
    </row>
    <row r="11" spans="1:20" ht="37.5" customHeight="1" x14ac:dyDescent="0.25">
      <c r="B11" s="46">
        <v>5</v>
      </c>
      <c r="C11" s="47" t="s">
        <v>52</v>
      </c>
      <c r="D11" s="48">
        <v>80</v>
      </c>
      <c r="E11" s="49" t="s">
        <v>43</v>
      </c>
      <c r="F11" s="50" t="s">
        <v>53</v>
      </c>
      <c r="G11" s="51">
        <f t="shared" si="0"/>
        <v>12000</v>
      </c>
      <c r="H11" s="52">
        <v>150</v>
      </c>
      <c r="I11" s="94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24</v>
      </c>
    </row>
    <row r="12" spans="1:20" ht="41.25" customHeight="1" x14ac:dyDescent="0.25">
      <c r="B12" s="46">
        <v>6</v>
      </c>
      <c r="C12" s="47" t="s">
        <v>54</v>
      </c>
      <c r="D12" s="48">
        <v>5</v>
      </c>
      <c r="E12" s="49" t="s">
        <v>43</v>
      </c>
      <c r="F12" s="60" t="s">
        <v>55</v>
      </c>
      <c r="G12" s="51">
        <f t="shared" si="0"/>
        <v>1800</v>
      </c>
      <c r="H12" s="52">
        <v>360</v>
      </c>
      <c r="I12" s="94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24</v>
      </c>
    </row>
    <row r="13" spans="1:20" ht="40.5" customHeight="1" x14ac:dyDescent="0.25">
      <c r="B13" s="46">
        <v>7</v>
      </c>
      <c r="C13" s="47" t="s">
        <v>56</v>
      </c>
      <c r="D13" s="48">
        <v>30</v>
      </c>
      <c r="E13" s="49" t="s">
        <v>43</v>
      </c>
      <c r="F13" s="60" t="s">
        <v>57</v>
      </c>
      <c r="G13" s="51">
        <f t="shared" si="0"/>
        <v>690</v>
      </c>
      <c r="H13" s="52">
        <v>23</v>
      </c>
      <c r="I13" s="94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26</v>
      </c>
    </row>
    <row r="14" spans="1:20" ht="40.5" customHeight="1" x14ac:dyDescent="0.25">
      <c r="B14" s="46">
        <v>8</v>
      </c>
      <c r="C14" s="47" t="s">
        <v>58</v>
      </c>
      <c r="D14" s="48">
        <v>100</v>
      </c>
      <c r="E14" s="49" t="s">
        <v>43</v>
      </c>
      <c r="F14" s="50" t="s">
        <v>59</v>
      </c>
      <c r="G14" s="51">
        <f t="shared" si="0"/>
        <v>4000</v>
      </c>
      <c r="H14" s="52">
        <v>40</v>
      </c>
      <c r="I14" s="94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40.5" customHeight="1" x14ac:dyDescent="0.25">
      <c r="B15" s="46">
        <v>9</v>
      </c>
      <c r="C15" s="47" t="s">
        <v>60</v>
      </c>
      <c r="D15" s="48">
        <v>100</v>
      </c>
      <c r="E15" s="49" t="s">
        <v>43</v>
      </c>
      <c r="F15" s="60" t="s">
        <v>61</v>
      </c>
      <c r="G15" s="51">
        <f t="shared" si="0"/>
        <v>4000</v>
      </c>
      <c r="H15" s="52">
        <v>40</v>
      </c>
      <c r="I15" s="94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22</v>
      </c>
    </row>
    <row r="16" spans="1:20" ht="40.5" customHeight="1" x14ac:dyDescent="0.25">
      <c r="B16" s="46">
        <v>10</v>
      </c>
      <c r="C16" s="47" t="s">
        <v>62</v>
      </c>
      <c r="D16" s="48">
        <v>100</v>
      </c>
      <c r="E16" s="49" t="s">
        <v>43</v>
      </c>
      <c r="F16" s="61" t="s">
        <v>128</v>
      </c>
      <c r="G16" s="51">
        <f t="shared" si="0"/>
        <v>4000</v>
      </c>
      <c r="H16" s="52">
        <v>40</v>
      </c>
      <c r="I16" s="94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25</v>
      </c>
    </row>
    <row r="17" spans="2:20" ht="29.25" customHeight="1" x14ac:dyDescent="0.25">
      <c r="B17" s="46">
        <v>11</v>
      </c>
      <c r="C17" s="47" t="s">
        <v>63</v>
      </c>
      <c r="D17" s="48">
        <v>100</v>
      </c>
      <c r="E17" s="49" t="s">
        <v>43</v>
      </c>
      <c r="F17" s="60" t="s">
        <v>64</v>
      </c>
      <c r="G17" s="51">
        <f t="shared" si="0"/>
        <v>3000</v>
      </c>
      <c r="H17" s="52">
        <v>30</v>
      </c>
      <c r="I17" s="94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25</v>
      </c>
    </row>
    <row r="18" spans="2:20" ht="40.5" customHeight="1" x14ac:dyDescent="0.25">
      <c r="B18" s="46">
        <v>12</v>
      </c>
      <c r="C18" s="47" t="s">
        <v>65</v>
      </c>
      <c r="D18" s="48">
        <v>30</v>
      </c>
      <c r="E18" s="49" t="s">
        <v>43</v>
      </c>
      <c r="F18" s="61" t="s">
        <v>127</v>
      </c>
      <c r="G18" s="51">
        <f t="shared" si="0"/>
        <v>1050</v>
      </c>
      <c r="H18" s="52">
        <v>35</v>
      </c>
      <c r="I18" s="94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25</v>
      </c>
    </row>
    <row r="19" spans="2:20" ht="18.75" customHeight="1" x14ac:dyDescent="0.25">
      <c r="B19" s="46">
        <v>13</v>
      </c>
      <c r="C19" s="47" t="s">
        <v>66</v>
      </c>
      <c r="D19" s="48">
        <v>100</v>
      </c>
      <c r="E19" s="49" t="s">
        <v>43</v>
      </c>
      <c r="F19" s="50" t="s">
        <v>67</v>
      </c>
      <c r="G19" s="51">
        <f t="shared" si="0"/>
        <v>2000</v>
      </c>
      <c r="H19" s="52">
        <v>20</v>
      </c>
      <c r="I19" s="94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21</v>
      </c>
    </row>
    <row r="20" spans="2:20" ht="38.25" customHeight="1" x14ac:dyDescent="0.25">
      <c r="B20" s="46">
        <v>14</v>
      </c>
      <c r="C20" s="47" t="s">
        <v>68</v>
      </c>
      <c r="D20" s="48">
        <v>50</v>
      </c>
      <c r="E20" s="49" t="s">
        <v>43</v>
      </c>
      <c r="F20" s="61" t="s">
        <v>129</v>
      </c>
      <c r="G20" s="51">
        <f t="shared" si="0"/>
        <v>3500</v>
      </c>
      <c r="H20" s="52">
        <v>70</v>
      </c>
      <c r="I20" s="94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22</v>
      </c>
    </row>
    <row r="21" spans="2:20" ht="18.75" customHeight="1" x14ac:dyDescent="0.25">
      <c r="B21" s="46">
        <v>15</v>
      </c>
      <c r="C21" s="47" t="s">
        <v>69</v>
      </c>
      <c r="D21" s="48">
        <v>5</v>
      </c>
      <c r="E21" s="49" t="s">
        <v>43</v>
      </c>
      <c r="F21" s="60" t="s">
        <v>70</v>
      </c>
      <c r="G21" s="51">
        <f t="shared" si="0"/>
        <v>85</v>
      </c>
      <c r="H21" s="52">
        <v>17</v>
      </c>
      <c r="I21" s="94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22</v>
      </c>
    </row>
    <row r="22" spans="2:20" ht="18.75" customHeight="1" x14ac:dyDescent="0.25">
      <c r="B22" s="46">
        <v>16</v>
      </c>
      <c r="C22" s="47" t="s">
        <v>69</v>
      </c>
      <c r="D22" s="48">
        <v>5</v>
      </c>
      <c r="E22" s="49" t="s">
        <v>43</v>
      </c>
      <c r="F22" s="60" t="s">
        <v>71</v>
      </c>
      <c r="G22" s="51">
        <f t="shared" si="0"/>
        <v>85</v>
      </c>
      <c r="H22" s="52">
        <v>17</v>
      </c>
      <c r="I22" s="94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22</v>
      </c>
    </row>
    <row r="23" spans="2:20" ht="18.75" customHeight="1" x14ac:dyDescent="0.25">
      <c r="B23" s="46">
        <v>17</v>
      </c>
      <c r="C23" s="47" t="s">
        <v>69</v>
      </c>
      <c r="D23" s="48">
        <v>5</v>
      </c>
      <c r="E23" s="49" t="s">
        <v>43</v>
      </c>
      <c r="F23" s="60" t="s">
        <v>72</v>
      </c>
      <c r="G23" s="51">
        <f t="shared" si="0"/>
        <v>85</v>
      </c>
      <c r="H23" s="52">
        <v>17</v>
      </c>
      <c r="I23" s="94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22</v>
      </c>
    </row>
    <row r="24" spans="2:20" ht="18.75" customHeight="1" x14ac:dyDescent="0.25">
      <c r="B24" s="46">
        <v>18</v>
      </c>
      <c r="C24" s="47" t="s">
        <v>69</v>
      </c>
      <c r="D24" s="48">
        <v>5</v>
      </c>
      <c r="E24" s="49" t="s">
        <v>43</v>
      </c>
      <c r="F24" s="60" t="s">
        <v>73</v>
      </c>
      <c r="G24" s="51">
        <f t="shared" si="0"/>
        <v>85</v>
      </c>
      <c r="H24" s="52">
        <v>17</v>
      </c>
      <c r="I24" s="94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22</v>
      </c>
    </row>
    <row r="25" spans="2:20" ht="18.75" customHeight="1" x14ac:dyDescent="0.25">
      <c r="B25" s="46">
        <v>19</v>
      </c>
      <c r="C25" s="50" t="s">
        <v>74</v>
      </c>
      <c r="D25" s="48">
        <v>5</v>
      </c>
      <c r="E25" s="49" t="s">
        <v>43</v>
      </c>
      <c r="F25" s="50" t="s">
        <v>75</v>
      </c>
      <c r="G25" s="51">
        <f t="shared" si="0"/>
        <v>120</v>
      </c>
      <c r="H25" s="52">
        <v>24</v>
      </c>
      <c r="I25" s="94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22</v>
      </c>
    </row>
    <row r="26" spans="2:20" ht="52.5" customHeight="1" x14ac:dyDescent="0.25">
      <c r="B26" s="46">
        <v>20</v>
      </c>
      <c r="C26" s="47" t="s">
        <v>76</v>
      </c>
      <c r="D26" s="48">
        <v>50</v>
      </c>
      <c r="E26" s="49" t="s">
        <v>43</v>
      </c>
      <c r="F26" s="60" t="s">
        <v>77</v>
      </c>
      <c r="G26" s="51">
        <f t="shared" si="0"/>
        <v>3250</v>
      </c>
      <c r="H26" s="52">
        <v>65</v>
      </c>
      <c r="I26" s="94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22</v>
      </c>
    </row>
    <row r="27" spans="2:20" ht="36.75" customHeight="1" x14ac:dyDescent="0.25">
      <c r="B27" s="46">
        <v>21</v>
      </c>
      <c r="C27" s="47" t="s">
        <v>78</v>
      </c>
      <c r="D27" s="48">
        <v>30</v>
      </c>
      <c r="E27" s="49" t="s">
        <v>43</v>
      </c>
      <c r="F27" s="60" t="s">
        <v>79</v>
      </c>
      <c r="G27" s="51">
        <f t="shared" si="0"/>
        <v>2250</v>
      </c>
      <c r="H27" s="52">
        <v>75</v>
      </c>
      <c r="I27" s="94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20</v>
      </c>
    </row>
    <row r="28" spans="2:20" ht="18.75" customHeight="1" x14ac:dyDescent="0.25">
      <c r="B28" s="46">
        <v>22</v>
      </c>
      <c r="C28" s="47" t="s">
        <v>80</v>
      </c>
      <c r="D28" s="48">
        <v>20</v>
      </c>
      <c r="E28" s="49" t="s">
        <v>43</v>
      </c>
      <c r="F28" s="60" t="s">
        <v>81</v>
      </c>
      <c r="G28" s="51">
        <f t="shared" si="0"/>
        <v>400</v>
      </c>
      <c r="H28" s="52">
        <v>20</v>
      </c>
      <c r="I28" s="94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22</v>
      </c>
    </row>
    <row r="29" spans="2:20" ht="18.75" customHeight="1" x14ac:dyDescent="0.25">
      <c r="B29" s="46">
        <v>23</v>
      </c>
      <c r="C29" s="47" t="s">
        <v>82</v>
      </c>
      <c r="D29" s="48">
        <v>15</v>
      </c>
      <c r="E29" s="49" t="s">
        <v>83</v>
      </c>
      <c r="F29" s="60" t="s">
        <v>84</v>
      </c>
      <c r="G29" s="51">
        <f t="shared" si="0"/>
        <v>975</v>
      </c>
      <c r="H29" s="52">
        <v>65</v>
      </c>
      <c r="I29" s="94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12</v>
      </c>
    </row>
    <row r="30" spans="2:20" ht="18.75" customHeight="1" x14ac:dyDescent="0.25">
      <c r="B30" s="46">
        <v>24</v>
      </c>
      <c r="C30" s="47" t="s">
        <v>85</v>
      </c>
      <c r="D30" s="48">
        <v>50</v>
      </c>
      <c r="E30" s="49" t="s">
        <v>86</v>
      </c>
      <c r="F30" s="60" t="s">
        <v>87</v>
      </c>
      <c r="G30" s="51">
        <f t="shared" si="0"/>
        <v>650</v>
      </c>
      <c r="H30" s="52">
        <v>13</v>
      </c>
      <c r="I30" s="94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12</v>
      </c>
    </row>
    <row r="31" spans="2:20" ht="34.5" customHeight="1" x14ac:dyDescent="0.25">
      <c r="B31" s="46">
        <v>25</v>
      </c>
      <c r="C31" s="47" t="s">
        <v>88</v>
      </c>
      <c r="D31" s="48">
        <v>300</v>
      </c>
      <c r="E31" s="49" t="s">
        <v>89</v>
      </c>
      <c r="F31" s="60" t="s">
        <v>90</v>
      </c>
      <c r="G31" s="51">
        <f t="shared" si="0"/>
        <v>7500</v>
      </c>
      <c r="H31" s="52">
        <v>25</v>
      </c>
      <c r="I31" s="94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13</v>
      </c>
    </row>
    <row r="32" spans="2:20" ht="18.75" customHeight="1" x14ac:dyDescent="0.25">
      <c r="B32" s="46">
        <v>26</v>
      </c>
      <c r="C32" s="50" t="s">
        <v>91</v>
      </c>
      <c r="D32" s="48">
        <v>5</v>
      </c>
      <c r="E32" s="49" t="s">
        <v>89</v>
      </c>
      <c r="F32" s="50" t="s">
        <v>92</v>
      </c>
      <c r="G32" s="51">
        <f t="shared" si="0"/>
        <v>500</v>
      </c>
      <c r="H32" s="52">
        <v>100</v>
      </c>
      <c r="I32" s="94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13</v>
      </c>
    </row>
    <row r="33" spans="2:20" ht="19.5" customHeight="1" x14ac:dyDescent="0.25">
      <c r="B33" s="46">
        <v>27</v>
      </c>
      <c r="C33" s="47" t="s">
        <v>93</v>
      </c>
      <c r="D33" s="48">
        <v>5</v>
      </c>
      <c r="E33" s="49" t="s">
        <v>43</v>
      </c>
      <c r="F33" s="50" t="s">
        <v>94</v>
      </c>
      <c r="G33" s="51">
        <f t="shared" si="0"/>
        <v>200</v>
      </c>
      <c r="H33" s="52">
        <v>40</v>
      </c>
      <c r="I33" s="94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16</v>
      </c>
    </row>
    <row r="34" spans="2:20" ht="19.5" customHeight="1" x14ac:dyDescent="0.25">
      <c r="B34" s="46">
        <v>28</v>
      </c>
      <c r="C34" s="47" t="s">
        <v>95</v>
      </c>
      <c r="D34" s="48">
        <v>5</v>
      </c>
      <c r="E34" s="49" t="s">
        <v>43</v>
      </c>
      <c r="F34" s="50" t="s">
        <v>96</v>
      </c>
      <c r="G34" s="51">
        <f t="shared" si="0"/>
        <v>450</v>
      </c>
      <c r="H34" s="52">
        <v>90</v>
      </c>
      <c r="I34" s="94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16</v>
      </c>
    </row>
    <row r="35" spans="2:20" ht="19.5" customHeight="1" x14ac:dyDescent="0.25">
      <c r="B35" s="46">
        <v>29</v>
      </c>
      <c r="C35" s="47" t="s">
        <v>97</v>
      </c>
      <c r="D35" s="48">
        <v>10</v>
      </c>
      <c r="E35" s="49" t="s">
        <v>43</v>
      </c>
      <c r="F35" s="50" t="s">
        <v>98</v>
      </c>
      <c r="G35" s="51">
        <f t="shared" si="0"/>
        <v>300</v>
      </c>
      <c r="H35" s="52">
        <v>30</v>
      </c>
      <c r="I35" s="94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17</v>
      </c>
    </row>
    <row r="36" spans="2:20" ht="19.5" customHeight="1" x14ac:dyDescent="0.25">
      <c r="B36" s="46">
        <v>30</v>
      </c>
      <c r="C36" s="47" t="s">
        <v>99</v>
      </c>
      <c r="D36" s="48">
        <v>10</v>
      </c>
      <c r="E36" s="49" t="s">
        <v>43</v>
      </c>
      <c r="F36" s="62" t="s">
        <v>100</v>
      </c>
      <c r="G36" s="51">
        <f t="shared" si="0"/>
        <v>240</v>
      </c>
      <c r="H36" s="52">
        <v>24</v>
      </c>
      <c r="I36" s="94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22</v>
      </c>
    </row>
    <row r="37" spans="2:20" ht="33.75" customHeight="1" x14ac:dyDescent="0.25">
      <c r="B37" s="46">
        <v>31</v>
      </c>
      <c r="C37" s="47" t="s">
        <v>101</v>
      </c>
      <c r="D37" s="48">
        <v>2</v>
      </c>
      <c r="E37" s="49" t="s">
        <v>43</v>
      </c>
      <c r="F37" s="62" t="s">
        <v>102</v>
      </c>
      <c r="G37" s="51">
        <f t="shared" si="0"/>
        <v>700</v>
      </c>
      <c r="H37" s="52">
        <v>350</v>
      </c>
      <c r="I37" s="94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22</v>
      </c>
    </row>
    <row r="38" spans="2:20" ht="18.75" customHeight="1" x14ac:dyDescent="0.25">
      <c r="B38" s="46">
        <v>32</v>
      </c>
      <c r="C38" s="47" t="s">
        <v>103</v>
      </c>
      <c r="D38" s="48">
        <v>3</v>
      </c>
      <c r="E38" s="49" t="s">
        <v>43</v>
      </c>
      <c r="F38" s="60" t="s">
        <v>104</v>
      </c>
      <c r="G38" s="51">
        <f t="shared" si="0"/>
        <v>240</v>
      </c>
      <c r="H38" s="52">
        <v>80</v>
      </c>
      <c r="I38" s="94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22</v>
      </c>
    </row>
    <row r="39" spans="2:20" ht="21.75" customHeight="1" x14ac:dyDescent="0.25">
      <c r="B39" s="46">
        <v>33</v>
      </c>
      <c r="C39" s="47" t="s">
        <v>105</v>
      </c>
      <c r="D39" s="48">
        <v>100</v>
      </c>
      <c r="E39" s="49" t="s">
        <v>43</v>
      </c>
      <c r="F39" s="60" t="s">
        <v>106</v>
      </c>
      <c r="G39" s="51">
        <f t="shared" si="0"/>
        <v>2500</v>
      </c>
      <c r="H39" s="52">
        <v>25</v>
      </c>
      <c r="I39" s="94"/>
      <c r="J39" s="53">
        <f t="shared" ref="J39:J46" si="5">D39*I39</f>
        <v>0</v>
      </c>
      <c r="K39" s="54" t="str">
        <f t="shared" ref="K39:K46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19</v>
      </c>
    </row>
    <row r="40" spans="2:20" ht="21.75" customHeight="1" x14ac:dyDescent="0.25">
      <c r="B40" s="46">
        <v>34</v>
      </c>
      <c r="C40" s="47" t="s">
        <v>107</v>
      </c>
      <c r="D40" s="48">
        <v>100</v>
      </c>
      <c r="E40" s="49" t="s">
        <v>43</v>
      </c>
      <c r="F40" s="60" t="s">
        <v>108</v>
      </c>
      <c r="G40" s="51">
        <f t="shared" si="0"/>
        <v>2000</v>
      </c>
      <c r="H40" s="52">
        <v>20</v>
      </c>
      <c r="I40" s="94"/>
      <c r="J40" s="53">
        <f t="shared" si="5"/>
        <v>0</v>
      </c>
      <c r="K40" s="54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49" t="s">
        <v>18</v>
      </c>
    </row>
    <row r="41" spans="2:20" ht="21.75" customHeight="1" x14ac:dyDescent="0.25">
      <c r="B41" s="46">
        <v>35</v>
      </c>
      <c r="C41" s="47" t="s">
        <v>109</v>
      </c>
      <c r="D41" s="48">
        <v>50</v>
      </c>
      <c r="E41" s="49" t="s">
        <v>43</v>
      </c>
      <c r="F41" s="60" t="s">
        <v>110</v>
      </c>
      <c r="G41" s="51">
        <f t="shared" si="0"/>
        <v>350</v>
      </c>
      <c r="H41" s="52">
        <v>7</v>
      </c>
      <c r="I41" s="94"/>
      <c r="J41" s="53">
        <f t="shared" si="5"/>
        <v>0</v>
      </c>
      <c r="K41" s="54" t="str">
        <f t="shared" si="6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49" t="s">
        <v>19</v>
      </c>
    </row>
    <row r="42" spans="2:20" ht="21.75" customHeight="1" x14ac:dyDescent="0.25">
      <c r="B42" s="46">
        <v>36</v>
      </c>
      <c r="C42" s="47" t="s">
        <v>111</v>
      </c>
      <c r="D42" s="48">
        <v>20</v>
      </c>
      <c r="E42" s="49" t="s">
        <v>83</v>
      </c>
      <c r="F42" s="60" t="s">
        <v>112</v>
      </c>
      <c r="G42" s="51">
        <f t="shared" si="0"/>
        <v>240</v>
      </c>
      <c r="H42" s="52">
        <v>12</v>
      </c>
      <c r="I42" s="94"/>
      <c r="J42" s="53">
        <f t="shared" si="5"/>
        <v>0</v>
      </c>
      <c r="K42" s="54" t="str">
        <f t="shared" si="6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49" t="s">
        <v>22</v>
      </c>
    </row>
    <row r="43" spans="2:20" ht="21.75" customHeight="1" x14ac:dyDescent="0.25">
      <c r="B43" s="46">
        <v>37</v>
      </c>
      <c r="C43" s="47" t="s">
        <v>113</v>
      </c>
      <c r="D43" s="48">
        <v>10</v>
      </c>
      <c r="E43" s="49" t="s">
        <v>43</v>
      </c>
      <c r="F43" s="60" t="s">
        <v>114</v>
      </c>
      <c r="G43" s="51">
        <f t="shared" si="0"/>
        <v>150</v>
      </c>
      <c r="H43" s="52">
        <v>15</v>
      </c>
      <c r="I43" s="94"/>
      <c r="J43" s="53">
        <f t="shared" si="5"/>
        <v>0</v>
      </c>
      <c r="K43" s="54" t="str">
        <f t="shared" si="6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49" t="s">
        <v>22</v>
      </c>
    </row>
    <row r="44" spans="2:20" ht="21.75" customHeight="1" x14ac:dyDescent="0.25">
      <c r="B44" s="46">
        <v>38</v>
      </c>
      <c r="C44" s="47" t="s">
        <v>115</v>
      </c>
      <c r="D44" s="48">
        <v>5</v>
      </c>
      <c r="E44" s="49" t="s">
        <v>43</v>
      </c>
      <c r="F44" s="60" t="s">
        <v>116</v>
      </c>
      <c r="G44" s="51">
        <f t="shared" si="0"/>
        <v>125</v>
      </c>
      <c r="H44" s="52">
        <v>25</v>
      </c>
      <c r="I44" s="94"/>
      <c r="J44" s="53">
        <f t="shared" si="5"/>
        <v>0</v>
      </c>
      <c r="K44" s="54" t="str">
        <f t="shared" si="6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49" t="s">
        <v>22</v>
      </c>
    </row>
    <row r="45" spans="2:20" ht="21.75" customHeight="1" x14ac:dyDescent="0.25">
      <c r="B45" s="46">
        <v>39</v>
      </c>
      <c r="C45" s="47" t="s">
        <v>117</v>
      </c>
      <c r="D45" s="48">
        <v>3</v>
      </c>
      <c r="E45" s="49" t="s">
        <v>43</v>
      </c>
      <c r="F45" s="60" t="s">
        <v>118</v>
      </c>
      <c r="G45" s="51">
        <f t="shared" si="0"/>
        <v>300</v>
      </c>
      <c r="H45" s="52">
        <v>100</v>
      </c>
      <c r="I45" s="94"/>
      <c r="J45" s="53">
        <f t="shared" si="5"/>
        <v>0</v>
      </c>
      <c r="K45" s="54" t="str">
        <f t="shared" si="6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49" t="s">
        <v>23</v>
      </c>
    </row>
    <row r="46" spans="2:20" ht="21.75" customHeight="1" thickBot="1" x14ac:dyDescent="0.3">
      <c r="B46" s="63">
        <v>40</v>
      </c>
      <c r="C46" s="64" t="s">
        <v>119</v>
      </c>
      <c r="D46" s="65">
        <v>5</v>
      </c>
      <c r="E46" s="66" t="s">
        <v>43</v>
      </c>
      <c r="F46" s="67" t="s">
        <v>120</v>
      </c>
      <c r="G46" s="68">
        <f t="shared" si="0"/>
        <v>250</v>
      </c>
      <c r="H46" s="69">
        <v>50</v>
      </c>
      <c r="I46" s="95"/>
      <c r="J46" s="70">
        <f t="shared" si="5"/>
        <v>0</v>
      </c>
      <c r="K46" s="71" t="str">
        <f t="shared" si="6"/>
        <v xml:space="preserve"> </v>
      </c>
      <c r="L46" s="72"/>
      <c r="M46" s="73"/>
      <c r="N46" s="74"/>
      <c r="O46" s="74"/>
      <c r="P46" s="75"/>
      <c r="Q46" s="75"/>
      <c r="R46" s="76"/>
      <c r="S46" s="74"/>
      <c r="T46" s="66" t="s">
        <v>22</v>
      </c>
    </row>
    <row r="47" spans="2:20" ht="13.5" customHeight="1" thickTop="1" thickBot="1" x14ac:dyDescent="0.3">
      <c r="C47" s="1"/>
      <c r="D47" s="1"/>
      <c r="E47" s="1"/>
      <c r="F47" s="1"/>
      <c r="G47" s="1"/>
      <c r="J47" s="77"/>
    </row>
    <row r="48" spans="2:20" ht="60.75" customHeight="1" thickTop="1" thickBot="1" x14ac:dyDescent="0.3">
      <c r="B48" s="78" t="s">
        <v>9</v>
      </c>
      <c r="C48" s="79"/>
      <c r="D48" s="79"/>
      <c r="E48" s="79"/>
      <c r="F48" s="79"/>
      <c r="G48" s="80"/>
      <c r="H48" s="81" t="s">
        <v>10</v>
      </c>
      <c r="I48" s="82" t="s">
        <v>11</v>
      </c>
      <c r="J48" s="83"/>
      <c r="K48" s="84"/>
      <c r="L48" s="24"/>
      <c r="M48" s="24"/>
      <c r="N48" s="24"/>
      <c r="O48" s="24"/>
      <c r="P48" s="24"/>
      <c r="Q48" s="24"/>
      <c r="R48" s="24"/>
      <c r="S48" s="24"/>
      <c r="T48" s="85"/>
    </row>
    <row r="49" spans="2:11" ht="33" customHeight="1" thickTop="1" thickBot="1" x14ac:dyDescent="0.3">
      <c r="B49" s="86" t="s">
        <v>38</v>
      </c>
      <c r="C49" s="86"/>
      <c r="D49" s="86"/>
      <c r="E49" s="86"/>
      <c r="F49" s="86"/>
      <c r="G49" s="87"/>
      <c r="H49" s="88">
        <f>SUM(G7:G46)</f>
        <v>257220</v>
      </c>
      <c r="I49" s="89">
        <f>SUM(J7:J46)</f>
        <v>0</v>
      </c>
      <c r="J49" s="90"/>
      <c r="K49" s="91"/>
    </row>
    <row r="50" spans="2:11" ht="14.25" customHeight="1" thickTop="1" x14ac:dyDescent="0.25"/>
    <row r="51" spans="2:11" ht="14.25" customHeight="1" x14ac:dyDescent="0.25"/>
    <row r="52" spans="2:11" ht="14.25" customHeight="1" x14ac:dyDescent="0.25"/>
    <row r="53" spans="2:11" ht="14.25" customHeight="1" x14ac:dyDescent="0.25"/>
    <row r="54" spans="2:11" ht="14.25" customHeight="1" x14ac:dyDescent="0.25"/>
    <row r="55" spans="2:11" ht="14.25" customHeight="1" x14ac:dyDescent="0.25"/>
    <row r="56" spans="2:11" ht="14.25" customHeight="1" x14ac:dyDescent="0.25"/>
    <row r="57" spans="2:11" ht="14.25" customHeight="1" x14ac:dyDescent="0.25"/>
    <row r="58" spans="2:11" ht="14.25" customHeight="1" x14ac:dyDescent="0.25"/>
    <row r="59" spans="2:11" ht="14.25" customHeight="1" x14ac:dyDescent="0.25"/>
    <row r="60" spans="2:11" ht="14.25" customHeight="1" x14ac:dyDescent="0.25"/>
    <row r="61" spans="2:11" ht="14.25" customHeight="1" x14ac:dyDescent="0.25"/>
    <row r="62" spans="2:11" ht="14.25" customHeight="1" x14ac:dyDescent="0.25"/>
    <row r="63" spans="2:11" ht="14.25" customHeight="1" x14ac:dyDescent="0.25"/>
    <row r="64" spans="2:11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</sheetData>
  <sheetProtection algorithmName="SHA-512" hashValue="cV9MShCG2SMKvPffn8mtIJJnN/Xf+lADnp5cNPCU7QYrln6x9c+9gDdcjpNQmo49UIhwIzYGEMxbg9gOZ8jGnA==" saltValue="D6iwEbnJYMoV1Nvb0Q2Qvw==" spinCount="100000" sheet="1" objects="1" scenarios="1"/>
  <mergeCells count="15">
    <mergeCell ref="B49:F49"/>
    <mergeCell ref="I49:K49"/>
    <mergeCell ref="B1:D1"/>
    <mergeCell ref="B48:F48"/>
    <mergeCell ref="I48:K48"/>
    <mergeCell ref="I2:J2"/>
    <mergeCell ref="I3:R3"/>
    <mergeCell ref="S7:S46"/>
    <mergeCell ref="L7:L46"/>
    <mergeCell ref="M7:M46"/>
    <mergeCell ref="N7:N46"/>
    <mergeCell ref="O7:O46"/>
    <mergeCell ref="P7:P46"/>
    <mergeCell ref="Q7:Q46"/>
    <mergeCell ref="R7:R46"/>
  </mergeCells>
  <conditionalFormatting sqref="B7:B46 D7:D46">
    <cfRule type="containsBlanks" dxfId="6" priority="45">
      <formula>LEN(TRIM(B7))=0</formula>
    </cfRule>
  </conditionalFormatting>
  <conditionalFormatting sqref="B7:B46">
    <cfRule type="cellIs" dxfId="5" priority="39" operator="greaterThanOrEqual">
      <formula>1</formula>
    </cfRule>
  </conditionalFormatting>
  <conditionalFormatting sqref="I7:I4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2024-06-03T11:06:27Z</cp:lastPrinted>
  <dcterms:created xsi:type="dcterms:W3CDTF">2014-03-05T12:43:32Z</dcterms:created>
  <dcterms:modified xsi:type="dcterms:W3CDTF">2024-06-03T12:09:37Z</dcterms:modified>
</cp:coreProperties>
</file>