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7640" activeTab="0"/>
  </bookViews>
  <sheets>
    <sheet name="Výpočetní technika" sheetId="1" r:id="rId1"/>
  </sheets>
  <definedNames>
    <definedName name="_xlnm.Print_Area" localSheetId="0">'Výpočetní technika'!$B$1:$V$13</definedName>
  </definedNames>
  <calcPr calcId="191029"/>
  <extLst/>
</workbook>
</file>

<file path=xl/sharedStrings.xml><?xml version="1.0" encoding="utf-8"?>
<sst xmlns="http://schemas.openxmlformats.org/spreadsheetml/2006/main" count="56" uniqueCount="48">
  <si>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</si>
  <si>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</si>
  <si>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</si>
  <si>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</si>
  <si>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</si>
  <si>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</si>
  <si>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</si>
  <si>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</si>
  <si>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</si>
  <si>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</si>
  <si>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</si>
  <si>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</si>
  <si>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</si>
  <si>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</si>
  <si>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</si>
  <si>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</si>
  <si>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</si>
  <si>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</si>
  <si>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</si>
  <si>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</si>
  <si>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</si>
  <si>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</si>
  <si>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</si>
  <si>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</si>
  <si>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Zadavatel požaduje, aby vybraná zařízení splňovala požadavky na certifikaci Energy star (viz https://www.energystar.gov/products) nebo TCO Certified (viz https://tcocertified.com/product-finder/) 
* Pro elektronické displeje včetně televizorů, počítačové monitory a digitální informační displeje nutno doložit energetický štítek (příloha nabídky).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</si>
  <si>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</si>
  <si>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V případě, že se dodavatel při předání zboží na některá uvedená tel. čísla nedovolá, bude v takovém případě volat tel. 377 631 320.</t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</si>
  <si>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</si>
  <si>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</si>
  <si>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NE</t>
  </si>
  <si>
    <t xml:space="preserve">Příloha č. 2 Kupní smlouvy - technická specifikace
Výpočetní technika (III.) 067 - 2024 </t>
  </si>
  <si>
    <t>Společná faktura</t>
  </si>
  <si>
    <t>ANO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</si>
  <si>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</si>
  <si>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Jaroslav Šebesta,
Tel.: 37763 2131</t>
  </si>
  <si>
    <t>Technická 8, 
301 00 Plzeň 3, 
Fakulta aplikovaných věd - Katedra kybernetiky, 
místnost UC 431</t>
  </si>
  <si>
    <t>30 dní</t>
  </si>
  <si>
    <t>F2 Picek,                   DPH hradit zvášť z 524021</t>
  </si>
  <si>
    <t xml:space="preserve">30200000-1 - Počítače </t>
  </si>
  <si>
    <t>F2 Picek,                                DPH hradit zvášť z 524021</t>
  </si>
  <si>
    <t>F2 Picek,                               DPH hradit zvášť z 524021</t>
  </si>
  <si>
    <t>Název projektu: Smart Depo: Prostředek pro vyhodnocování důvěryhodnosti AI algoritmů využitelných k autonomnímu řízení tramvají
Číslo projektu: CL01000275
Poskytovatel:TAČR
DOPRAVA 2030+ - NPO</t>
  </si>
  <si>
    <t xml:space="preserve"> Vestavěná počítačová deska
(mikro počítač)</t>
  </si>
  <si>
    <t xml:space="preserve"> Vestavěná počítačová deska 
(mikro počítač)</t>
  </si>
  <si>
    <t>Mini počítač v hliníkovém pouzdře, vybaven ventilátorem s chladičem, zdrojem, připraven pro návrh a implementaci aplikací umělé inteligence - rozměr cca 130 x 120 x 58,5 mm.
CPU min. 6 jádrový 64bitový ARM procesor s  1,5 MB L2 + 4 MB L3 (pro zachování kompatibility se stávajícími a využívanými knihovnami pro strojové učení na pracovišti).
Min. 8 GB 128-bitový LPDDR5 102,4GB/s RAM.
Výkon AI 70 TOPs, 
předinstalovaný SDK pro vývoj aplikací UI -  kompletní vývojové prostředí, zahrnuje knihovny s akcelerací CUDA-X a další technologie pro urychlení vývoje
GPU min. 1 024-core architectura, min. 32 Tensor jader, takt min. 765 MHz.
Vnitřní úložiště min. 128 GB NVMe SSD.
Vstupy/výstupy min.: 4x USB 3.2, HDMI 2.1, 2x CSI, 1x RJ45 Gigabit Ethernet, M.2 Key E, M.2 Key M, CAN a GPIO.</t>
  </si>
  <si>
    <t>Mini počítač v hliníkovém pouzdře, vybaven ventilátorem s chladičem, zdrojem, připraven pro návrh a implementaci aplikací umělé inteligence - rozměr cca 130 x 120 x 50 mm.
CPU min. 6 jádrový 64bitový ARM procesor s 1,2 MB L2 + 4 MB L3 (pro zachování kompatibility se stávajícími a využívanými knihovnami pro strojové učení na pracovišti).
Min. 8 GB 128-bit LPDDR5 @ 68 GB/s RAM.
Výkon AI 40 TOPs, 
předinstalovaný SDK pro vývoj aplikací UI - kompletní vývojové prostředí, zahrnuje knihovny s akcelerací CUDA-X a další technologie pro urychlení vývoje
GPU min. 1 024 -core architectura, min. 32 Tensor jader.
Vnitřní úložiště min. 128 GB NVMe SSD.
Vstupy/výstupy min.: 4x USB 3.2, HDMI 2.1, 2x CSI, 1x RJ45 Gigabit Ethernet, M.2 Key E, M.2 Key M, CAN a GPIO.</t>
  </si>
  <si>
    <t>Mini počítač v hliníkovém pouzdře, vybaven ventilátorem s chladičem, zdrojem, připraven pro návrh a implementaci aplikací umělé inteligence - rozměr cca 130 x 120 x 58,5 mm.
CPU min. 8 jader 64bitový ARM procesor s 2 MB L2 + 4 MB L3 (pro zachování kompatibility se stávajícími a využívanými knihovnami pro strojové učení na pracovišti).
Min. 16 GB 128-bitový LPDDR5 102,4GB/s RAM.
Výkon AI 100 TOPs,
předinstalovaný SDK pro vývoj aplikací UI  - kompletní vývojové prostředí, zahrnuje knihovny s akcelerací CUDA-X a další technologie pro urychlení vývoje
GPU min. 1 024-core architectura, min. 32 Tensor jader, takt min. 918 MHz.
Vnitřní úložiště min. 128 GB NVMe SSD.
Vstupy/výstupy min.: 4x USB 3.2, HDMI 2.1, 2x CSI, 1x RJ45 Gigabit Ethernet, M.2 Key E, M.2 Key M, CAN a GPIO.</t>
  </si>
  <si>
    <t>Záruka na zboží min. 12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</si>
</sst>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thick"/>
      <bottom/>
    </border>
    <border>
      <left style="medium"/>
      <right style="medium"/>
      <top/>
      <bottom style="thick"/>
    </border>
    <border>
      <left style="medium"/>
      <right style="medium"/>
      <top/>
      <bottom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18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65" fontId="0" fillId="0" borderId="8" xfId="0" applyNumberFormat="1" applyBorder="1" applyAlignment="1">
      <alignment horizontal="right" vertical="center" indent="1"/>
    </xf>
    <xf numFmtId="0" fontId="0" fillId="0" borderId="8" xfId="0" applyBorder="1" applyAlignment="1">
      <alignment horizontal="center" vertical="center"/>
    </xf>
    <xf numFmtId="164" fontId="0" fillId="0" borderId="8" xfId="0" applyNumberFormat="1" applyBorder="1" applyAlignment="1">
      <alignment horizontal="right" vertical="center" indent="1"/>
    </xf>
    <xf numFmtId="164" fontId="0" fillId="0" borderId="7" xfId="0" applyNumberFormat="1" applyBorder="1" applyAlignment="1">
      <alignment horizontal="right" vertical="center" indent="1"/>
    </xf>
    <xf numFmtId="0" fontId="0" fillId="5" borderId="7" xfId="0" applyFont="1" applyFill="1" applyBorder="1" applyAlignment="1">
      <alignment horizontal="center" vertical="center" wrapText="1"/>
    </xf>
    <xf numFmtId="3" fontId="0" fillId="4" borderId="9" xfId="0" applyNumberForma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3" fontId="0" fillId="5" borderId="8" xfId="0" applyNumberFormat="1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164" fontId="0" fillId="5" borderId="8" xfId="0" applyNumberFormat="1" applyFill="1" applyBorder="1" applyAlignment="1">
      <alignment horizontal="right" vertical="center" indent="1"/>
    </xf>
    <xf numFmtId="0" fontId="0" fillId="5" borderId="8" xfId="0" applyFon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3" fontId="0" fillId="5" borderId="11" xfId="0" applyNumberFormat="1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64" fontId="0" fillId="0" borderId="11" xfId="0" applyNumberFormat="1" applyBorder="1" applyAlignment="1">
      <alignment horizontal="right" vertical="center" indent="1"/>
    </xf>
    <xf numFmtId="164" fontId="0" fillId="5" borderId="11" xfId="0" applyNumberFormat="1" applyFill="1" applyBorder="1" applyAlignment="1">
      <alignment horizontal="right" vertical="center" indent="1"/>
    </xf>
    <xf numFmtId="165" fontId="0" fillId="0" borderId="11" xfId="0" applyNumberFormat="1" applyBorder="1" applyAlignment="1">
      <alignment horizontal="right" vertical="center" indent="1"/>
    </xf>
    <xf numFmtId="0" fontId="0" fillId="0" borderId="11" xfId="0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 wrapTex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8" xfId="0" applyFont="1" applyFill="1" applyBorder="1" applyAlignment="1">
      <alignment horizontal="left" vertical="center" wrapText="1" indent="1"/>
    </xf>
    <xf numFmtId="0" fontId="0" fillId="6" borderId="11" xfId="0" applyFont="1" applyFill="1" applyBorder="1" applyAlignment="1">
      <alignment horizontal="left" vertical="center" wrapText="1" indent="1"/>
    </xf>
    <xf numFmtId="0" fontId="11" fillId="6" borderId="12" xfId="0" applyFont="1" applyFill="1" applyBorder="1" applyAlignment="1">
      <alignment horizontal="center" vertical="center" wrapText="1"/>
    </xf>
    <xf numFmtId="0" fontId="11" fillId="6" borderId="8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2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 vertical="center" wrapText="1"/>
    </xf>
    <xf numFmtId="0" fontId="0" fillId="6" borderId="12" xfId="0" applyFont="1" applyFill="1" applyBorder="1" applyAlignment="1">
      <alignment horizontal="center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17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0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2" fillId="5" borderId="12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 applyProtection="1">
      <alignment horizontal="left" vertical="center" wrapText="1" indent="1"/>
      <protection locked="0"/>
    </xf>
    <xf numFmtId="0" fontId="6" fillId="2" borderId="11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2" borderId="11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9"/>
  <sheetViews>
    <sheetView tabSelected="1" workbookViewId="0" topLeftCell="C1">
      <selection activeCell="F2" sqref="F2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4.28125" style="1" customWidth="1"/>
    <col min="4" max="4" width="12.28125" style="2" customWidth="1"/>
    <col min="5" max="5" width="10.57421875" style="3" customWidth="1"/>
    <col min="6" max="6" width="131.57421875" style="1" customWidth="1"/>
    <col min="7" max="7" width="32.140625" style="4" customWidth="1"/>
    <col min="8" max="8" width="23.421875" style="4" customWidth="1"/>
    <col min="9" max="9" width="24.57421875" style="4" customWidth="1"/>
    <col min="10" max="10" width="16.140625" style="1" customWidth="1"/>
    <col min="11" max="11" width="49.8515625" style="0" customWidth="1"/>
    <col min="12" max="12" width="37.28125" style="0" customWidth="1"/>
    <col min="13" max="13" width="24.57421875" style="0" customWidth="1"/>
    <col min="14" max="14" width="39.421875" style="4" customWidth="1"/>
    <col min="15" max="15" width="26.00390625" style="4" bestFit="1" customWidth="1"/>
    <col min="16" max="16" width="19.851562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9.140625" style="0" customWidth="1"/>
    <col min="21" max="21" width="11.57421875" style="0" hidden="1" customWidth="1"/>
    <col min="22" max="22" width="27.140625" style="5" customWidth="1"/>
  </cols>
  <sheetData>
    <row r="1" spans="2:22" ht="40.9" customHeight="1">
      <c r="B1" s="94" t="s">
        <v>30</v>
      </c>
      <c r="C1" s="95"/>
      <c r="D1" s="95"/>
      <c r="E1"/>
      <c r="G1" s="41"/>
      <c r="V1"/>
    </row>
    <row r="2" spans="3:22" ht="78" customHeight="1">
      <c r="C2"/>
      <c r="D2" s="9"/>
      <c r="E2" s="10"/>
      <c r="G2" s="98"/>
      <c r="H2" s="99"/>
      <c r="I2" s="99"/>
      <c r="J2" s="99"/>
      <c r="K2" s="99"/>
      <c r="L2" s="99"/>
      <c r="M2" s="99"/>
      <c r="N2" s="99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79"/>
      <c r="E3" s="79"/>
      <c r="F3" s="79"/>
      <c r="G3" s="99"/>
      <c r="H3" s="99"/>
      <c r="I3" s="99"/>
      <c r="J3" s="99"/>
      <c r="K3" s="99"/>
      <c r="L3" s="99"/>
      <c r="M3" s="99"/>
      <c r="N3" s="99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79"/>
      <c r="E4" s="79"/>
      <c r="F4" s="79"/>
      <c r="G4" s="79"/>
      <c r="H4" s="79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96" t="s">
        <v>2</v>
      </c>
      <c r="H5" s="97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11</v>
      </c>
      <c r="D6" s="32" t="s">
        <v>4</v>
      </c>
      <c r="E6" s="32" t="s">
        <v>12</v>
      </c>
      <c r="F6" s="32" t="s">
        <v>13</v>
      </c>
      <c r="G6" s="37" t="s">
        <v>22</v>
      </c>
      <c r="H6" s="38" t="s">
        <v>23</v>
      </c>
      <c r="I6" s="33" t="s">
        <v>14</v>
      </c>
      <c r="J6" s="32" t="s">
        <v>15</v>
      </c>
      <c r="K6" s="32" t="s">
        <v>33</v>
      </c>
      <c r="L6" s="34" t="s">
        <v>16</v>
      </c>
      <c r="M6" s="35" t="s">
        <v>17</v>
      </c>
      <c r="N6" s="34" t="s">
        <v>18</v>
      </c>
      <c r="O6" s="32" t="s">
        <v>27</v>
      </c>
      <c r="P6" s="34" t="s">
        <v>19</v>
      </c>
      <c r="Q6" s="32" t="s">
        <v>5</v>
      </c>
      <c r="R6" s="36" t="s">
        <v>6</v>
      </c>
      <c r="S6" s="78" t="s">
        <v>7</v>
      </c>
      <c r="T6" s="78" t="s">
        <v>8</v>
      </c>
      <c r="U6" s="34" t="s">
        <v>20</v>
      </c>
      <c r="V6" s="34" t="s">
        <v>21</v>
      </c>
    </row>
    <row r="7" spans="1:22" ht="205.5" customHeight="1" thickTop="1">
      <c r="A7" s="20"/>
      <c r="B7" s="42">
        <v>1</v>
      </c>
      <c r="C7" s="43" t="s">
        <v>42</v>
      </c>
      <c r="D7" s="44">
        <v>1</v>
      </c>
      <c r="E7" s="45" t="s">
        <v>28</v>
      </c>
      <c r="F7" s="72" t="s">
        <v>45</v>
      </c>
      <c r="G7" s="112"/>
      <c r="H7" s="46" t="s">
        <v>29</v>
      </c>
      <c r="I7" s="83" t="s">
        <v>31</v>
      </c>
      <c r="J7" s="86" t="s">
        <v>32</v>
      </c>
      <c r="K7" s="83" t="s">
        <v>41</v>
      </c>
      <c r="L7" s="75" t="s">
        <v>47</v>
      </c>
      <c r="M7" s="91" t="s">
        <v>34</v>
      </c>
      <c r="N7" s="91" t="s">
        <v>35</v>
      </c>
      <c r="O7" s="109" t="s">
        <v>36</v>
      </c>
      <c r="P7" s="53">
        <f>D7*Q7</f>
        <v>15700</v>
      </c>
      <c r="Q7" s="47">
        <v>15700</v>
      </c>
      <c r="R7" s="115"/>
      <c r="S7" s="48">
        <f>D7*R7</f>
        <v>0</v>
      </c>
      <c r="T7" s="49" t="str">
        <f aca="true" t="shared" si="0" ref="T7">IF(ISNUMBER(R7),IF(R7&gt;Q7,"NEVYHOVUJE","VYHOVUJE")," ")</f>
        <v xml:space="preserve"> </v>
      </c>
      <c r="U7" s="54" t="s">
        <v>37</v>
      </c>
      <c r="V7" s="80" t="s">
        <v>38</v>
      </c>
    </row>
    <row r="8" spans="1:22" ht="207" customHeight="1">
      <c r="A8" s="20"/>
      <c r="B8" s="55">
        <v>2</v>
      </c>
      <c r="C8" s="56" t="s">
        <v>42</v>
      </c>
      <c r="D8" s="57">
        <v>1</v>
      </c>
      <c r="E8" s="58" t="s">
        <v>28</v>
      </c>
      <c r="F8" s="73" t="s">
        <v>44</v>
      </c>
      <c r="G8" s="113"/>
      <c r="H8" s="59" t="s">
        <v>29</v>
      </c>
      <c r="I8" s="84"/>
      <c r="J8" s="87"/>
      <c r="K8" s="89"/>
      <c r="L8" s="76" t="s">
        <v>47</v>
      </c>
      <c r="M8" s="92"/>
      <c r="N8" s="92"/>
      <c r="O8" s="110"/>
      <c r="P8" s="52">
        <f>D8*Q8</f>
        <v>18500</v>
      </c>
      <c r="Q8" s="60">
        <v>18500</v>
      </c>
      <c r="R8" s="116"/>
      <c r="S8" s="50">
        <f>D8*R8</f>
        <v>0</v>
      </c>
      <c r="T8" s="51" t="str">
        <f aca="true" t="shared" si="1" ref="T8:T9">IF(ISNUMBER(R8),IF(R8&gt;Q8,"NEVYHOVUJE","VYHOVUJE")," ")</f>
        <v xml:space="preserve"> </v>
      </c>
      <c r="U8" s="61" t="s">
        <v>39</v>
      </c>
      <c r="V8" s="81"/>
    </row>
    <row r="9" spans="1:22" ht="222" customHeight="1" thickBot="1">
      <c r="A9" s="20"/>
      <c r="B9" s="62">
        <v>3</v>
      </c>
      <c r="C9" s="63" t="s">
        <v>43</v>
      </c>
      <c r="D9" s="64">
        <v>1</v>
      </c>
      <c r="E9" s="65" t="s">
        <v>28</v>
      </c>
      <c r="F9" s="74" t="s">
        <v>46</v>
      </c>
      <c r="G9" s="114"/>
      <c r="H9" s="66" t="s">
        <v>29</v>
      </c>
      <c r="I9" s="85"/>
      <c r="J9" s="88"/>
      <c r="K9" s="90"/>
      <c r="L9" s="77" t="s">
        <v>47</v>
      </c>
      <c r="M9" s="93"/>
      <c r="N9" s="93"/>
      <c r="O9" s="111"/>
      <c r="P9" s="67">
        <f>D9*Q9</f>
        <v>23500</v>
      </c>
      <c r="Q9" s="68">
        <v>23500</v>
      </c>
      <c r="R9" s="117"/>
      <c r="S9" s="69">
        <f>D9*R9</f>
        <v>0</v>
      </c>
      <c r="T9" s="70" t="str">
        <f t="shared" si="1"/>
        <v xml:space="preserve"> </v>
      </c>
      <c r="U9" s="71" t="s">
        <v>40</v>
      </c>
      <c r="V9" s="82"/>
    </row>
    <row r="10" spans="3:16" ht="17.45" customHeight="1" thickBot="1" thickTop="1">
      <c r="C10"/>
      <c r="D10"/>
      <c r="E10"/>
      <c r="F10"/>
      <c r="G10"/>
      <c r="H10"/>
      <c r="I10"/>
      <c r="J10"/>
      <c r="N10"/>
      <c r="O10"/>
      <c r="P10"/>
    </row>
    <row r="11" spans="2:22" ht="51.75" customHeight="1" thickBot="1" thickTop="1">
      <c r="B11" s="107" t="s">
        <v>25</v>
      </c>
      <c r="C11" s="107"/>
      <c r="D11" s="107"/>
      <c r="E11" s="107"/>
      <c r="F11" s="107"/>
      <c r="G11" s="107"/>
      <c r="H11" s="40"/>
      <c r="I11" s="40"/>
      <c r="J11" s="21"/>
      <c r="K11" s="21"/>
      <c r="L11" s="6"/>
      <c r="M11" s="6"/>
      <c r="N11" s="6"/>
      <c r="O11" s="22"/>
      <c r="P11" s="22"/>
      <c r="Q11" s="23" t="s">
        <v>9</v>
      </c>
      <c r="R11" s="104" t="s">
        <v>10</v>
      </c>
      <c r="S11" s="105"/>
      <c r="T11" s="106"/>
      <c r="U11" s="24"/>
      <c r="V11" s="25"/>
    </row>
    <row r="12" spans="2:20" ht="50.45" customHeight="1" thickBot="1" thickTop="1">
      <c r="B12" s="108" t="s">
        <v>24</v>
      </c>
      <c r="C12" s="108"/>
      <c r="D12" s="108"/>
      <c r="E12" s="108"/>
      <c r="F12" s="108"/>
      <c r="G12" s="108"/>
      <c r="H12" s="108"/>
      <c r="I12" s="26"/>
      <c r="L12" s="9"/>
      <c r="M12" s="9"/>
      <c r="N12" s="9"/>
      <c r="O12" s="27"/>
      <c r="P12" s="27"/>
      <c r="Q12" s="28">
        <f>SUM(P7:P9)</f>
        <v>57700</v>
      </c>
      <c r="R12" s="101">
        <f>SUM(S7:S9)</f>
        <v>0</v>
      </c>
      <c r="S12" s="102"/>
      <c r="T12" s="103"/>
    </row>
    <row r="13" spans="2:19" ht="15.75" thickTop="1">
      <c r="B13" s="100" t="s">
        <v>26</v>
      </c>
      <c r="C13" s="100"/>
      <c r="D13" s="100"/>
      <c r="E13" s="100"/>
      <c r="F13" s="100"/>
      <c r="G13" s="100"/>
      <c r="H13" s="79"/>
      <c r="I13" s="11"/>
      <c r="J13" s="11"/>
      <c r="K13" s="11"/>
      <c r="L13" s="11"/>
      <c r="M13" s="11"/>
      <c r="N13" s="5"/>
      <c r="O13" s="5"/>
      <c r="P13" s="5"/>
      <c r="Q13" s="11"/>
      <c r="R13" s="11"/>
      <c r="S13" s="11"/>
    </row>
    <row r="14" spans="2:19" ht="15">
      <c r="B14" s="39"/>
      <c r="C14" s="39"/>
      <c r="D14" s="39"/>
      <c r="E14" s="39"/>
      <c r="F14" s="39"/>
      <c r="G14" s="79"/>
      <c r="H14" s="79"/>
      <c r="I14" s="11"/>
      <c r="J14" s="11"/>
      <c r="K14" s="11"/>
      <c r="L14" s="11"/>
      <c r="M14" s="11"/>
      <c r="N14" s="5"/>
      <c r="O14" s="5"/>
      <c r="P14" s="5"/>
      <c r="Q14" s="11"/>
      <c r="R14" s="11"/>
      <c r="S14" s="11"/>
    </row>
    <row r="15" spans="2:19" ht="15">
      <c r="B15" s="39"/>
      <c r="C15" s="39"/>
      <c r="D15" s="39"/>
      <c r="E15" s="39"/>
      <c r="F15" s="39"/>
      <c r="G15" s="79"/>
      <c r="H15" s="79"/>
      <c r="I15" s="11"/>
      <c r="J15" s="11"/>
      <c r="K15" s="11"/>
      <c r="L15" s="11"/>
      <c r="M15" s="11"/>
      <c r="N15" s="5"/>
      <c r="O15" s="5"/>
      <c r="P15" s="5"/>
      <c r="Q15" s="11"/>
      <c r="R15" s="11"/>
      <c r="S15" s="11"/>
    </row>
    <row r="16" spans="2:19" ht="15">
      <c r="B16" s="39"/>
      <c r="C16" s="39"/>
      <c r="D16" s="39"/>
      <c r="E16" s="39"/>
      <c r="F16" s="39"/>
      <c r="G16" s="79"/>
      <c r="H16" s="79"/>
      <c r="I16" s="11"/>
      <c r="J16" s="11"/>
      <c r="K16" s="11"/>
      <c r="L16" s="11"/>
      <c r="M16" s="11"/>
      <c r="N16" s="5"/>
      <c r="O16" s="5"/>
      <c r="P16" s="5"/>
      <c r="Q16" s="11"/>
      <c r="R16" s="11"/>
      <c r="S16" s="11"/>
    </row>
    <row r="17" spans="3:19" ht="19.9" customHeight="1">
      <c r="C17" s="21"/>
      <c r="D17" s="29"/>
      <c r="E17" s="21"/>
      <c r="F17" s="21"/>
      <c r="G17" s="79"/>
      <c r="H17" s="79"/>
      <c r="I17" s="11"/>
      <c r="J17" s="11"/>
      <c r="K17" s="11"/>
      <c r="L17" s="11"/>
      <c r="M17" s="11"/>
      <c r="N17" s="5"/>
      <c r="O17" s="5"/>
      <c r="P17" s="5"/>
      <c r="Q17" s="11"/>
      <c r="R17" s="11"/>
      <c r="S17" s="11"/>
    </row>
    <row r="18" spans="8:19" ht="19.9" customHeight="1">
      <c r="H18" s="30"/>
      <c r="I18" s="11"/>
      <c r="J18" s="11"/>
      <c r="K18" s="11"/>
      <c r="L18" s="11"/>
      <c r="M18" s="11"/>
      <c r="N18" s="5"/>
      <c r="O18" s="5"/>
      <c r="P18" s="5"/>
      <c r="Q18" s="11"/>
      <c r="R18" s="11"/>
      <c r="S18" s="11"/>
    </row>
    <row r="19" spans="3:19" ht="19.9" customHeight="1">
      <c r="C19" s="21"/>
      <c r="D19" s="29"/>
      <c r="E19" s="21"/>
      <c r="F19" s="21"/>
      <c r="G19" s="79"/>
      <c r="H19" s="79"/>
      <c r="I19" s="11"/>
      <c r="J19" s="11"/>
      <c r="K19" s="11"/>
      <c r="L19" s="11"/>
      <c r="M19" s="11"/>
      <c r="N19" s="5"/>
      <c r="O19" s="5"/>
      <c r="P19" s="5"/>
      <c r="Q19" s="11"/>
      <c r="R19" s="11"/>
      <c r="S19" s="11"/>
    </row>
    <row r="20" spans="3:19" ht="19.9" customHeight="1">
      <c r="C20" s="21"/>
      <c r="D20" s="29"/>
      <c r="E20" s="21"/>
      <c r="F20" s="21"/>
      <c r="G20" s="79"/>
      <c r="H20" s="79"/>
      <c r="I20" s="11"/>
      <c r="J20" s="11"/>
      <c r="K20" s="11"/>
      <c r="L20" s="11"/>
      <c r="M20" s="11"/>
      <c r="N20" s="5"/>
      <c r="O20" s="5"/>
      <c r="P20" s="5"/>
      <c r="Q20" s="11"/>
      <c r="R20" s="11"/>
      <c r="S20" s="11"/>
    </row>
    <row r="21" spans="3:19" ht="19.9" customHeight="1">
      <c r="C21" s="21"/>
      <c r="D21" s="29"/>
      <c r="E21" s="21"/>
      <c r="F21" s="21"/>
      <c r="G21" s="79"/>
      <c r="H21" s="79"/>
      <c r="I21" s="11"/>
      <c r="J21" s="11"/>
      <c r="K21" s="11"/>
      <c r="L21" s="11"/>
      <c r="M21" s="11"/>
      <c r="N21" s="5"/>
      <c r="O21" s="5"/>
      <c r="P21" s="5"/>
      <c r="Q21" s="11"/>
      <c r="R21" s="11"/>
      <c r="S21" s="11"/>
    </row>
    <row r="22" spans="3:19" ht="19.9" customHeight="1">
      <c r="C22" s="21"/>
      <c r="D22" s="29"/>
      <c r="E22" s="21"/>
      <c r="F22" s="21"/>
      <c r="G22" s="79"/>
      <c r="H22" s="79"/>
      <c r="I22" s="11"/>
      <c r="J22" s="11"/>
      <c r="K22" s="11"/>
      <c r="L22" s="11"/>
      <c r="M22" s="11"/>
      <c r="N22" s="5"/>
      <c r="O22" s="5"/>
      <c r="P22" s="5"/>
      <c r="Q22" s="11"/>
      <c r="R22" s="11"/>
      <c r="S22" s="11"/>
    </row>
    <row r="23" spans="3:19" ht="19.9" customHeight="1">
      <c r="C23" s="21"/>
      <c r="D23" s="29"/>
      <c r="E23" s="21"/>
      <c r="F23" s="21"/>
      <c r="G23" s="79"/>
      <c r="H23" s="79"/>
      <c r="I23" s="11"/>
      <c r="J23" s="11"/>
      <c r="K23" s="11"/>
      <c r="L23" s="11"/>
      <c r="M23" s="11"/>
      <c r="N23" s="5"/>
      <c r="O23" s="5"/>
      <c r="P23" s="5"/>
      <c r="Q23" s="11"/>
      <c r="R23" s="11"/>
      <c r="S23" s="11"/>
    </row>
    <row r="24" spans="3:19" ht="19.9" customHeight="1">
      <c r="C24" s="21"/>
      <c r="D24" s="29"/>
      <c r="E24" s="21"/>
      <c r="F24" s="21"/>
      <c r="G24" s="79"/>
      <c r="H24" s="79"/>
      <c r="I24" s="11"/>
      <c r="J24" s="11"/>
      <c r="K24" s="11"/>
      <c r="L24" s="11"/>
      <c r="M24" s="11"/>
      <c r="N24" s="5"/>
      <c r="O24" s="5"/>
      <c r="P24" s="5"/>
      <c r="Q24" s="11"/>
      <c r="R24" s="11"/>
      <c r="S24" s="11"/>
    </row>
    <row r="25" spans="3:19" ht="19.9" customHeight="1">
      <c r="C25" s="21"/>
      <c r="D25" s="29"/>
      <c r="E25" s="21"/>
      <c r="F25" s="21"/>
      <c r="G25" s="79"/>
      <c r="H25" s="79"/>
      <c r="I25" s="11"/>
      <c r="J25" s="11"/>
      <c r="K25" s="11"/>
      <c r="L25" s="11"/>
      <c r="M25" s="11"/>
      <c r="N25" s="5"/>
      <c r="O25" s="5"/>
      <c r="P25" s="5"/>
      <c r="Q25" s="11"/>
      <c r="R25" s="11"/>
      <c r="S25" s="11"/>
    </row>
    <row r="26" spans="3:19" ht="19.9" customHeight="1">
      <c r="C26" s="21"/>
      <c r="D26" s="29"/>
      <c r="E26" s="21"/>
      <c r="F26" s="21"/>
      <c r="G26" s="79"/>
      <c r="H26" s="79"/>
      <c r="I26" s="11"/>
      <c r="J26" s="11"/>
      <c r="K26" s="11"/>
      <c r="L26" s="11"/>
      <c r="M26" s="11"/>
      <c r="N26" s="5"/>
      <c r="O26" s="5"/>
      <c r="P26" s="5"/>
      <c r="Q26" s="11"/>
      <c r="R26" s="11"/>
      <c r="S26" s="11"/>
    </row>
    <row r="27" spans="3:19" ht="19.9" customHeight="1">
      <c r="C27" s="21"/>
      <c r="D27" s="29"/>
      <c r="E27" s="21"/>
      <c r="F27" s="21"/>
      <c r="G27" s="79"/>
      <c r="H27" s="79"/>
      <c r="I27" s="11"/>
      <c r="J27" s="11"/>
      <c r="K27" s="11"/>
      <c r="L27" s="11"/>
      <c r="M27" s="11"/>
      <c r="N27" s="5"/>
      <c r="O27" s="5"/>
      <c r="P27" s="5"/>
      <c r="Q27" s="11"/>
      <c r="R27" s="11"/>
      <c r="S27" s="11"/>
    </row>
    <row r="28" spans="3:19" ht="19.9" customHeight="1">
      <c r="C28" s="21"/>
      <c r="D28" s="29"/>
      <c r="E28" s="21"/>
      <c r="F28" s="21"/>
      <c r="G28" s="79"/>
      <c r="H28" s="79"/>
      <c r="I28" s="11"/>
      <c r="J28" s="11"/>
      <c r="K28" s="11"/>
      <c r="L28" s="11"/>
      <c r="M28" s="11"/>
      <c r="N28" s="5"/>
      <c r="O28" s="5"/>
      <c r="P28" s="5"/>
      <c r="Q28" s="11"/>
      <c r="R28" s="11"/>
      <c r="S28" s="11"/>
    </row>
    <row r="29" spans="3:19" ht="19.9" customHeight="1">
      <c r="C29" s="21"/>
      <c r="D29" s="29"/>
      <c r="E29" s="21"/>
      <c r="F29" s="21"/>
      <c r="G29" s="79"/>
      <c r="H29" s="79"/>
      <c r="I29" s="11"/>
      <c r="J29" s="11"/>
      <c r="K29" s="11"/>
      <c r="L29" s="11"/>
      <c r="M29" s="11"/>
      <c r="N29" s="5"/>
      <c r="O29" s="5"/>
      <c r="P29" s="5"/>
      <c r="Q29" s="11"/>
      <c r="R29" s="11"/>
      <c r="S29" s="11"/>
    </row>
    <row r="30" spans="3:19" ht="19.9" customHeight="1">
      <c r="C30" s="21"/>
      <c r="D30" s="29"/>
      <c r="E30" s="21"/>
      <c r="F30" s="21"/>
      <c r="G30" s="79"/>
      <c r="H30" s="79"/>
      <c r="I30" s="11"/>
      <c r="J30" s="11"/>
      <c r="K30" s="11"/>
      <c r="L30" s="11"/>
      <c r="M30" s="11"/>
      <c r="N30" s="5"/>
      <c r="O30" s="5"/>
      <c r="P30" s="5"/>
      <c r="Q30" s="11"/>
      <c r="R30" s="11"/>
      <c r="S30" s="11"/>
    </row>
    <row r="31" spans="3:19" ht="19.9" customHeight="1">
      <c r="C31" s="21"/>
      <c r="D31" s="29"/>
      <c r="E31" s="21"/>
      <c r="F31" s="21"/>
      <c r="G31" s="79"/>
      <c r="H31" s="79"/>
      <c r="I31" s="11"/>
      <c r="J31" s="11"/>
      <c r="K31" s="11"/>
      <c r="L31" s="11"/>
      <c r="M31" s="11"/>
      <c r="N31" s="5"/>
      <c r="O31" s="5"/>
      <c r="P31" s="5"/>
      <c r="Q31" s="11"/>
      <c r="R31" s="11"/>
      <c r="S31" s="11"/>
    </row>
    <row r="32" spans="3:19" ht="19.9" customHeight="1">
      <c r="C32" s="21"/>
      <c r="D32" s="29"/>
      <c r="E32" s="21"/>
      <c r="F32" s="21"/>
      <c r="G32" s="79"/>
      <c r="H32" s="79"/>
      <c r="I32" s="11"/>
      <c r="J32" s="11"/>
      <c r="K32" s="11"/>
      <c r="L32" s="11"/>
      <c r="M32" s="11"/>
      <c r="N32" s="5"/>
      <c r="O32" s="5"/>
      <c r="P32" s="5"/>
      <c r="Q32" s="11"/>
      <c r="R32" s="11"/>
      <c r="S32" s="11"/>
    </row>
    <row r="33" spans="3:19" ht="19.9" customHeight="1">
      <c r="C33" s="21"/>
      <c r="D33" s="29"/>
      <c r="E33" s="21"/>
      <c r="F33" s="21"/>
      <c r="G33" s="79"/>
      <c r="H33" s="79"/>
      <c r="I33" s="11"/>
      <c r="J33" s="11"/>
      <c r="K33" s="11"/>
      <c r="L33" s="11"/>
      <c r="M33" s="11"/>
      <c r="N33" s="5"/>
      <c r="O33" s="5"/>
      <c r="P33" s="5"/>
      <c r="Q33" s="11"/>
      <c r="R33" s="11"/>
      <c r="S33" s="11"/>
    </row>
    <row r="34" spans="3:19" ht="19.9" customHeight="1">
      <c r="C34" s="21"/>
      <c r="D34" s="29"/>
      <c r="E34" s="21"/>
      <c r="F34" s="21"/>
      <c r="G34" s="79"/>
      <c r="H34" s="79"/>
      <c r="I34" s="11"/>
      <c r="J34" s="11"/>
      <c r="K34" s="11"/>
      <c r="L34" s="11"/>
      <c r="M34" s="11"/>
      <c r="N34" s="5"/>
      <c r="O34" s="5"/>
      <c r="P34" s="5"/>
      <c r="Q34" s="11"/>
      <c r="R34" s="11"/>
      <c r="S34" s="11"/>
    </row>
    <row r="35" spans="3:19" ht="19.9" customHeight="1">
      <c r="C35" s="21"/>
      <c r="D35" s="29"/>
      <c r="E35" s="21"/>
      <c r="F35" s="21"/>
      <c r="G35" s="79"/>
      <c r="H35" s="79"/>
      <c r="I35" s="11"/>
      <c r="J35" s="11"/>
      <c r="K35" s="11"/>
      <c r="L35" s="11"/>
      <c r="M35" s="11"/>
      <c r="N35" s="5"/>
      <c r="O35" s="5"/>
      <c r="P35" s="5"/>
      <c r="Q35" s="11"/>
      <c r="R35" s="11"/>
      <c r="S35" s="11"/>
    </row>
    <row r="36" spans="3:19" ht="19.9" customHeight="1">
      <c r="C36" s="21"/>
      <c r="D36" s="29"/>
      <c r="E36" s="21"/>
      <c r="F36" s="21"/>
      <c r="G36" s="79"/>
      <c r="H36" s="79"/>
      <c r="I36" s="11"/>
      <c r="J36" s="11"/>
      <c r="K36" s="11"/>
      <c r="L36" s="11"/>
      <c r="M36" s="11"/>
      <c r="N36" s="5"/>
      <c r="O36" s="5"/>
      <c r="P36" s="5"/>
      <c r="Q36" s="11"/>
      <c r="R36" s="11"/>
      <c r="S36" s="11"/>
    </row>
    <row r="37" spans="3:19" ht="19.9" customHeight="1">
      <c r="C37" s="21"/>
      <c r="D37" s="29"/>
      <c r="E37" s="21"/>
      <c r="F37" s="21"/>
      <c r="G37" s="79"/>
      <c r="H37" s="79"/>
      <c r="I37" s="11"/>
      <c r="J37" s="11"/>
      <c r="K37" s="11"/>
      <c r="L37" s="11"/>
      <c r="M37" s="11"/>
      <c r="N37" s="5"/>
      <c r="O37" s="5"/>
      <c r="P37" s="5"/>
      <c r="Q37" s="11"/>
      <c r="R37" s="11"/>
      <c r="S37" s="11"/>
    </row>
    <row r="38" spans="3:19" ht="19.9" customHeight="1">
      <c r="C38" s="21"/>
      <c r="D38" s="29"/>
      <c r="E38" s="21"/>
      <c r="F38" s="21"/>
      <c r="G38" s="79"/>
      <c r="H38" s="79"/>
      <c r="I38" s="11"/>
      <c r="J38" s="11"/>
      <c r="K38" s="11"/>
      <c r="L38" s="11"/>
      <c r="M38" s="11"/>
      <c r="N38" s="5"/>
      <c r="O38" s="5"/>
      <c r="P38" s="5"/>
      <c r="Q38" s="11"/>
      <c r="R38" s="11"/>
      <c r="S38" s="11"/>
    </row>
    <row r="39" spans="3:19" ht="19.9" customHeight="1">
      <c r="C39" s="21"/>
      <c r="D39" s="29"/>
      <c r="E39" s="21"/>
      <c r="F39" s="21"/>
      <c r="G39" s="79"/>
      <c r="H39" s="79"/>
      <c r="I39" s="11"/>
      <c r="J39" s="11"/>
      <c r="K39" s="11"/>
      <c r="L39" s="11"/>
      <c r="M39" s="11"/>
      <c r="N39" s="5"/>
      <c r="O39" s="5"/>
      <c r="P39" s="5"/>
      <c r="Q39" s="11"/>
      <c r="R39" s="11"/>
      <c r="S39" s="11"/>
    </row>
    <row r="40" spans="3:19" ht="19.9" customHeight="1">
      <c r="C40" s="21"/>
      <c r="D40" s="29"/>
      <c r="E40" s="21"/>
      <c r="F40" s="21"/>
      <c r="G40" s="79"/>
      <c r="H40" s="79"/>
      <c r="I40" s="11"/>
      <c r="J40" s="11"/>
      <c r="K40" s="11"/>
      <c r="L40" s="11"/>
      <c r="M40" s="11"/>
      <c r="N40" s="5"/>
      <c r="O40" s="5"/>
      <c r="P40" s="5"/>
      <c r="Q40" s="11"/>
      <c r="R40" s="11"/>
      <c r="S40" s="11"/>
    </row>
    <row r="41" spans="3:19" ht="19.9" customHeight="1">
      <c r="C41" s="21"/>
      <c r="D41" s="29"/>
      <c r="E41" s="21"/>
      <c r="F41" s="21"/>
      <c r="G41" s="79"/>
      <c r="H41" s="79"/>
      <c r="I41" s="11"/>
      <c r="J41" s="11"/>
      <c r="K41" s="11"/>
      <c r="L41" s="11"/>
      <c r="M41" s="11"/>
      <c r="N41" s="5"/>
      <c r="O41" s="5"/>
      <c r="P41" s="5"/>
      <c r="Q41" s="11"/>
      <c r="R41" s="11"/>
      <c r="S41" s="11"/>
    </row>
    <row r="42" spans="3:19" ht="19.9" customHeight="1">
      <c r="C42" s="21"/>
      <c r="D42" s="29"/>
      <c r="E42" s="21"/>
      <c r="F42" s="21"/>
      <c r="G42" s="79"/>
      <c r="H42" s="79"/>
      <c r="I42" s="11"/>
      <c r="J42" s="11"/>
      <c r="K42" s="11"/>
      <c r="L42" s="11"/>
      <c r="M42" s="11"/>
      <c r="N42" s="5"/>
      <c r="O42" s="5"/>
      <c r="P42" s="5"/>
      <c r="Q42" s="11"/>
      <c r="R42" s="11"/>
      <c r="S42" s="11"/>
    </row>
    <row r="43" spans="3:19" ht="19.9" customHeight="1">
      <c r="C43" s="21"/>
      <c r="D43" s="29"/>
      <c r="E43" s="21"/>
      <c r="F43" s="21"/>
      <c r="G43" s="79"/>
      <c r="H43" s="79"/>
      <c r="I43" s="11"/>
      <c r="J43" s="11"/>
      <c r="K43" s="11"/>
      <c r="L43" s="11"/>
      <c r="M43" s="11"/>
      <c r="N43" s="5"/>
      <c r="O43" s="5"/>
      <c r="P43" s="5"/>
      <c r="Q43" s="11"/>
      <c r="R43" s="11"/>
      <c r="S43" s="11"/>
    </row>
    <row r="44" spans="3:19" ht="19.9" customHeight="1">
      <c r="C44" s="21"/>
      <c r="D44" s="29"/>
      <c r="E44" s="21"/>
      <c r="F44" s="21"/>
      <c r="G44" s="79"/>
      <c r="H44" s="79"/>
      <c r="I44" s="11"/>
      <c r="J44" s="11"/>
      <c r="K44" s="11"/>
      <c r="L44" s="11"/>
      <c r="M44" s="11"/>
      <c r="N44" s="5"/>
      <c r="O44" s="5"/>
      <c r="P44" s="5"/>
      <c r="Q44" s="11"/>
      <c r="R44" s="11"/>
      <c r="S44" s="11"/>
    </row>
    <row r="45" spans="3:19" ht="19.9" customHeight="1">
      <c r="C45" s="21"/>
      <c r="D45" s="29"/>
      <c r="E45" s="21"/>
      <c r="F45" s="21"/>
      <c r="G45" s="79"/>
      <c r="H45" s="79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3:19" ht="19.9" customHeight="1">
      <c r="C46" s="21"/>
      <c r="D46" s="29"/>
      <c r="E46" s="21"/>
      <c r="F46" s="21"/>
      <c r="G46" s="79"/>
      <c r="H46" s="79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3:19" ht="19.9" customHeight="1">
      <c r="C47" s="21"/>
      <c r="D47" s="29"/>
      <c r="E47" s="21"/>
      <c r="F47" s="21"/>
      <c r="G47" s="79"/>
      <c r="H47" s="79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3:19" ht="19.9" customHeight="1">
      <c r="C48" s="21"/>
      <c r="D48" s="29"/>
      <c r="E48" s="21"/>
      <c r="F48" s="21"/>
      <c r="G48" s="79"/>
      <c r="H48" s="79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79"/>
      <c r="H49" s="79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3:19" ht="19.9" customHeight="1">
      <c r="C50" s="21"/>
      <c r="D50" s="29"/>
      <c r="E50" s="21"/>
      <c r="F50" s="21"/>
      <c r="G50" s="79"/>
      <c r="H50" s="79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79"/>
      <c r="H51" s="79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79"/>
      <c r="H52" s="79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79"/>
      <c r="H53" s="79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79"/>
      <c r="H54" s="79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79"/>
      <c r="H55" s="79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79"/>
      <c r="H56" s="79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79"/>
      <c r="H57" s="79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79"/>
      <c r="H58" s="79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79"/>
      <c r="H59" s="79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79"/>
      <c r="H60" s="79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79"/>
      <c r="H61" s="79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79"/>
      <c r="H62" s="79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79"/>
      <c r="H63" s="79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79"/>
      <c r="H64" s="79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79"/>
      <c r="H65" s="79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79"/>
      <c r="H66" s="79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79"/>
      <c r="H67" s="79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79"/>
      <c r="H68" s="79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79"/>
      <c r="H69" s="79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79"/>
      <c r="H70" s="79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79"/>
      <c r="H71" s="79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79"/>
      <c r="H72" s="79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79"/>
      <c r="H73" s="79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79"/>
      <c r="H74" s="79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79"/>
      <c r="H75" s="79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79"/>
      <c r="H76" s="79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79"/>
      <c r="H77" s="79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79"/>
      <c r="H78" s="79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79"/>
      <c r="H79" s="79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79"/>
      <c r="H80" s="79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79"/>
      <c r="H81" s="79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79"/>
      <c r="H82" s="79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79"/>
      <c r="H83" s="79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79"/>
      <c r="H84" s="79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79"/>
      <c r="H85" s="79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79"/>
      <c r="H86" s="79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79"/>
      <c r="H87" s="79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79"/>
      <c r="H88" s="79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79"/>
      <c r="H89" s="79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79"/>
      <c r="H90" s="79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79"/>
      <c r="H91" s="79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79"/>
      <c r="H92" s="79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79"/>
      <c r="H93" s="79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79"/>
      <c r="H94" s="79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79"/>
      <c r="H95" s="79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79"/>
      <c r="H96" s="79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79"/>
      <c r="H97" s="79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6" ht="19.9" customHeight="1">
      <c r="C98" s="21"/>
      <c r="D98" s="29"/>
      <c r="E98" s="21"/>
      <c r="F98" s="21"/>
      <c r="G98" s="79"/>
      <c r="H98" s="79"/>
      <c r="I98" s="11"/>
      <c r="J98" s="11"/>
      <c r="K98" s="11"/>
      <c r="L98" s="11"/>
      <c r="M98" s="11"/>
      <c r="N98" s="5"/>
      <c r="O98" s="5"/>
      <c r="P98" s="5"/>
    </row>
    <row r="99" spans="3:10" ht="19.9" customHeight="1">
      <c r="C99"/>
      <c r="E99"/>
      <c r="F99"/>
      <c r="J99"/>
    </row>
    <row r="100" spans="3:10" ht="19.9" customHeight="1">
      <c r="C100"/>
      <c r="E100"/>
      <c r="F100"/>
      <c r="J100"/>
    </row>
    <row r="101" spans="3:10" ht="19.9" customHeight="1">
      <c r="C101"/>
      <c r="E101"/>
      <c r="F101"/>
      <c r="J101"/>
    </row>
    <row r="102" spans="3:10" ht="19.9" customHeight="1">
      <c r="C102"/>
      <c r="E102"/>
      <c r="F102"/>
      <c r="J102"/>
    </row>
    <row r="103" spans="3:10" ht="19.9" customHeight="1">
      <c r="C103"/>
      <c r="E103"/>
      <c r="F103"/>
      <c r="J103"/>
    </row>
    <row r="104" spans="3:10" ht="19.9" customHeight="1">
      <c r="C104"/>
      <c r="E104"/>
      <c r="F104"/>
      <c r="J104"/>
    </row>
    <row r="105" spans="3:10" ht="19.9" customHeight="1">
      <c r="C105"/>
      <c r="E105"/>
      <c r="F105"/>
      <c r="J105"/>
    </row>
    <row r="106" spans="3:10" ht="19.9" customHeight="1">
      <c r="C106"/>
      <c r="E106"/>
      <c r="F106"/>
      <c r="J106"/>
    </row>
    <row r="107" spans="3:10" ht="15">
      <c r="C107"/>
      <c r="E107"/>
      <c r="F107"/>
      <c r="J107"/>
    </row>
    <row r="108" spans="3:10" ht="15">
      <c r="C108"/>
      <c r="E108"/>
      <c r="F108"/>
      <c r="J108"/>
    </row>
    <row r="109" spans="3:10" ht="15">
      <c r="C109"/>
      <c r="E109"/>
      <c r="F109"/>
      <c r="J109"/>
    </row>
    <row r="110" spans="3:10" ht="15">
      <c r="C110"/>
      <c r="E110"/>
      <c r="F110"/>
      <c r="J110"/>
    </row>
    <row r="111" spans="3:10" ht="15">
      <c r="C111"/>
      <c r="E111"/>
      <c r="F111"/>
      <c r="J111"/>
    </row>
    <row r="112" spans="3:10" ht="15">
      <c r="C112"/>
      <c r="E112"/>
      <c r="F112"/>
      <c r="J112"/>
    </row>
    <row r="113" spans="3:10" ht="15">
      <c r="C113"/>
      <c r="E113"/>
      <c r="F113"/>
      <c r="J113"/>
    </row>
    <row r="114" spans="3:10" ht="15">
      <c r="C114"/>
      <c r="E114"/>
      <c r="F114"/>
      <c r="J114"/>
    </row>
    <row r="115" spans="3:10" ht="15">
      <c r="C115"/>
      <c r="E115"/>
      <c r="F115"/>
      <c r="J115"/>
    </row>
    <row r="116" spans="3:10" ht="15">
      <c r="C116"/>
      <c r="E116"/>
      <c r="F116"/>
      <c r="J116"/>
    </row>
    <row r="117" spans="3:10" ht="15">
      <c r="C117"/>
      <c r="E117"/>
      <c r="F117"/>
      <c r="J117"/>
    </row>
    <row r="118" spans="3:10" ht="15">
      <c r="C118"/>
      <c r="E118"/>
      <c r="F118"/>
      <c r="J118"/>
    </row>
    <row r="119" spans="3:10" ht="15">
      <c r="C119"/>
      <c r="E119"/>
      <c r="F119"/>
      <c r="J119"/>
    </row>
    <row r="120" spans="3:10" ht="15">
      <c r="C120"/>
      <c r="E120"/>
      <c r="F120"/>
      <c r="J120"/>
    </row>
    <row r="121" spans="3:10" ht="15">
      <c r="C121"/>
      <c r="E121"/>
      <c r="F121"/>
      <c r="J121"/>
    </row>
    <row r="122" spans="3:10" ht="15">
      <c r="C122"/>
      <c r="E122"/>
      <c r="F122"/>
      <c r="J122"/>
    </row>
    <row r="123" spans="3:10" ht="15">
      <c r="C123"/>
      <c r="E123"/>
      <c r="F123"/>
      <c r="J123"/>
    </row>
    <row r="124" spans="3:10" ht="15">
      <c r="C124"/>
      <c r="E124"/>
      <c r="F124"/>
      <c r="J124"/>
    </row>
    <row r="125" spans="3:10" ht="15">
      <c r="C125"/>
      <c r="E125"/>
      <c r="F125"/>
      <c r="J125"/>
    </row>
    <row r="126" spans="3:10" ht="15">
      <c r="C126"/>
      <c r="E126"/>
      <c r="F126"/>
      <c r="J126"/>
    </row>
    <row r="127" spans="3:10" ht="15">
      <c r="C127"/>
      <c r="E127"/>
      <c r="F127"/>
      <c r="J127"/>
    </row>
    <row r="128" spans="3:10" ht="15">
      <c r="C128"/>
      <c r="E128"/>
      <c r="F128"/>
      <c r="J128"/>
    </row>
    <row r="129" spans="3:10" ht="15">
      <c r="C129"/>
      <c r="E129"/>
      <c r="F129"/>
      <c r="J129"/>
    </row>
    <row r="130" spans="3:10" ht="15">
      <c r="C130"/>
      <c r="E130"/>
      <c r="F130"/>
      <c r="J130"/>
    </row>
    <row r="131" spans="3:10" ht="15">
      <c r="C131"/>
      <c r="E131"/>
      <c r="F131"/>
      <c r="J131"/>
    </row>
    <row r="132" spans="3:10" ht="15">
      <c r="C132"/>
      <c r="E132"/>
      <c r="F132"/>
      <c r="J132"/>
    </row>
    <row r="133" spans="3:10" ht="15">
      <c r="C133"/>
      <c r="E133"/>
      <c r="F133"/>
      <c r="J133"/>
    </row>
    <row r="134" spans="3:10" ht="15">
      <c r="C134"/>
      <c r="E134"/>
      <c r="F134"/>
      <c r="J134"/>
    </row>
    <row r="135" spans="3:10" ht="15">
      <c r="C135"/>
      <c r="E135"/>
      <c r="F135"/>
      <c r="J135"/>
    </row>
    <row r="136" spans="3:10" ht="15">
      <c r="C136"/>
      <c r="E136"/>
      <c r="F136"/>
      <c r="J136"/>
    </row>
    <row r="137" spans="3:10" ht="15">
      <c r="C137"/>
      <c r="E137"/>
      <c r="F137"/>
      <c r="J137"/>
    </row>
    <row r="138" spans="3:10" ht="15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</sheetData>
  <sheetProtection algorithmName="SHA-512" hashValue="iSTikT+AV1FXj34DJTwtvrASenFgyKCY/eBpFHJ21q4QRClcFXuglL6Q4TaX9whav5K0fuA89JiuqV8G2uzTlw==" saltValue="2TNYc6P/fM/RdmvNGd8zlw==" spinCount="100000" sheet="1" objects="1" scenarios="1"/>
  <mergeCells count="15">
    <mergeCell ref="B1:D1"/>
    <mergeCell ref="G5:H5"/>
    <mergeCell ref="G2:N3"/>
    <mergeCell ref="B13:G13"/>
    <mergeCell ref="R12:T12"/>
    <mergeCell ref="R11:T11"/>
    <mergeCell ref="B11:G11"/>
    <mergeCell ref="B12:H12"/>
    <mergeCell ref="N7:N9"/>
    <mergeCell ref="O7:O9"/>
    <mergeCell ref="V7:V9"/>
    <mergeCell ref="I7:I9"/>
    <mergeCell ref="J7:J9"/>
    <mergeCell ref="K7:K9"/>
    <mergeCell ref="M7:M9"/>
  </mergeCells>
  <conditionalFormatting sqref="B7:B9 D7:D9">
    <cfRule type="containsBlanks" priority="96" dxfId="7">
      <formula>LEN(TRIM(B7))=0</formula>
    </cfRule>
  </conditionalFormatting>
  <conditionalFormatting sqref="B7:B9">
    <cfRule type="cellIs" priority="93" dxfId="6" operator="greaterThanOrEqual">
      <formula>1</formula>
    </cfRule>
  </conditionalFormatting>
  <conditionalFormatting sqref="G7:H9 R7:R9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9">
    <cfRule type="notContainsBlanks" priority="69" dxfId="2">
      <formula>LEN(TRIM(G7))&gt;0</formula>
    </cfRule>
  </conditionalFormatting>
  <conditionalFormatting sqref="T7:T9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showInputMessage="1" showErrorMessage="1" sqref="E7:E9">
      <formula1>"ks,bal,sada,m,"</formula1>
    </dataValidation>
    <dataValidation type="list" allowBlank="1" showInputMessage="1" showErrorMessage="1" sqref="J7">
      <formula1>"ANO,NE"</formula1>
    </dataValidation>
    <dataValidation type="list" allowBlank="1" showInputMessage="1" showErrorMessage="1" sqref="V7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vitkov</cp:lastModifiedBy>
  <cp:lastPrinted>2024-05-13T09:42:57Z</cp:lastPrinted>
  <dcterms:created xsi:type="dcterms:W3CDTF">2014-03-05T12:43:32Z</dcterms:created>
  <dcterms:modified xsi:type="dcterms:W3CDTF">2024-05-24T08:43:09Z</dcterms:modified>
  <cp:category/>
  <cp:version/>
  <cp:contentType/>
  <cp:contentStatus/>
  <cp:revision>3</cp:revision>
</cp:coreProperties>
</file>