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28680" yWindow="65416" windowWidth="29040" windowHeight="17640" activeTab="1"/>
  </bookViews>
  <sheets>
    <sheet name="Rekapitulace" sheetId="2" r:id="rId1"/>
    <sheet name="EL.INST." sheetId="1" r:id="rId2"/>
  </sheets>
  <definedNames>
    <definedName name="DATABASE">'EL.INST.'!$B$5:$F$101</definedName>
  </definedNames>
  <calcPr calcId="191029"/>
  <extLst/>
</workbook>
</file>

<file path=xl/sharedStrings.xml><?xml version="1.0" encoding="utf-8"?>
<sst xmlns="http://schemas.openxmlformats.org/spreadsheetml/2006/main" count="122" uniqueCount="46">
  <si>
    <t>KPL</t>
  </si>
  <si>
    <t>CELKEM BEZ DPH</t>
  </si>
  <si>
    <t>DPH 21%</t>
  </si>
  <si>
    <t>ELEKTROINSTALACE</t>
  </si>
  <si>
    <t>KUS</t>
  </si>
  <si>
    <t>OSTATNÍ DROBNÝ MATERIÁL</t>
  </si>
  <si>
    <t>DOPRAVA,VEDLEJŠÍ NÁKLADY</t>
  </si>
  <si>
    <t>DEMONTÁŽ SVÍTIDEL VČ.EKOLOGICKÉ LIKVIDACE</t>
  </si>
  <si>
    <t>SVÍTIDLO LED 36W/840 OPÁLOVÝ KRYT</t>
  </si>
  <si>
    <t>PŘÍSPĚVEK NA RECYKLACI</t>
  </si>
  <si>
    <t>PŘÍPRAVNÉ PRÁCE,MONTÁŽ A ZAPOJENÍ NOVÝCH SVÍTIDEL</t>
  </si>
  <si>
    <t>SVÍTIDLO SLIM LED 11W/4000K 180MM BÍLÉ</t>
  </si>
  <si>
    <t>SVÍTIDLO SLIM LED 17W/4000K 240MM BÍLÉ</t>
  </si>
  <si>
    <t>SVÍTIDLO VCL 24W LED 340MM OPÁL.KRYT IP44</t>
  </si>
  <si>
    <t>SVÍTIDLO LED 36W TORES IP65</t>
  </si>
  <si>
    <t>SVÍTIDLO LED EX 1,4FT 6400/840</t>
  </si>
  <si>
    <t>SVÍTIDLO LINEAR LED 28W 4000K UGR19 PŘISAZENÉ</t>
  </si>
  <si>
    <t>SVÍTIDLO LED 60 45/840 UGR19</t>
  </si>
  <si>
    <t>RÁMEČEK 600X600X65</t>
  </si>
  <si>
    <t>SVÍTIDLO LED 120 45/840 UGR19</t>
  </si>
  <si>
    <t>RÁMEČEK 1200X300X65</t>
  </si>
  <si>
    <t>REVIZE</t>
  </si>
  <si>
    <t>SOUPIS PRACÍ - SOUHRNNÁ REKAPITULACE</t>
  </si>
  <si>
    <t>MJ</t>
  </si>
  <si>
    <t>množství</t>
  </si>
  <si>
    <t>Výměna osvětlení_Halové laboratoře RTI, Univerzitní 22, Plzeň</t>
  </si>
  <si>
    <t>Vypracoval:</t>
  </si>
  <si>
    <t>Datum:</t>
  </si>
  <si>
    <t>Halová Laboratoř 2</t>
  </si>
  <si>
    <t>Celkem bez DPH</t>
  </si>
  <si>
    <t>Celkem s DPH</t>
  </si>
  <si>
    <t>Razítko:</t>
  </si>
  <si>
    <t>Podpis:</t>
  </si>
  <si>
    <t>Jednotková cena</t>
  </si>
  <si>
    <t>Cena celkem</t>
  </si>
  <si>
    <t>Popis</t>
  </si>
  <si>
    <t>HORNÍ+SPODNÍ CHODBA,ŠATNA - TL č.2</t>
  </si>
  <si>
    <t>WC VESTAVNÉ - TL č. 4, 5, 7</t>
  </si>
  <si>
    <t>LABORATOŘE SKLAD - TL č.6</t>
  </si>
  <si>
    <t>SKLAD OLEJŮ SVÍTIDLA EX - TL č.3</t>
  </si>
  <si>
    <t>ZASEDACÍ MÍSTNOST - TL č.1</t>
  </si>
  <si>
    <t>LABORATOŘ,KANCELÁŘE,SERVROVNA SVÍT.60X60 - TL č.8</t>
  </si>
  <si>
    <t>LABORATOŘ,KANCELÁŘE SVÍT.120X30 - TL - č.9</t>
  </si>
  <si>
    <t>Rekonstrukce osvětlení pro ZČU (2024) - zázemí halové laboratoře RTI, Univerzitní 22, Plzeň</t>
  </si>
  <si>
    <t xml:space="preserve">Příloha 3 ZD / Příloha č. 1 SOD – Položkový rozpočet </t>
  </si>
  <si>
    <t>pol.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</si>
</sst>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8" fillId="0" borderId="10" xfId="0" applyNumberFormat="1" applyFont="1" applyBorder="1"/>
    <xf numFmtId="165" fontId="18" fillId="0" borderId="10" xfId="0" applyNumberFormat="1" applyFont="1" applyBorder="1"/>
    <xf numFmtId="1" fontId="18" fillId="0" borderId="0" xfId="0" applyNumberFormat="1" applyFont="1" applyBorder="1"/>
    <xf numFmtId="165" fontId="18" fillId="0" borderId="0" xfId="0" applyNumberFormat="1" applyFont="1" applyBorder="1"/>
    <xf numFmtId="1" fontId="18" fillId="0" borderId="0" xfId="0" applyNumberFormat="1" applyFont="1" applyFill="1" applyBorder="1"/>
    <xf numFmtId="165" fontId="18" fillId="0" borderId="0" xfId="0" applyNumberFormat="1" applyFont="1" applyFill="1" applyBorder="1"/>
    <xf numFmtId="1" fontId="19" fillId="0" borderId="0" xfId="0" applyNumberFormat="1" applyFont="1" applyBorder="1"/>
    <xf numFmtId="165" fontId="19" fillId="0" borderId="0" xfId="0" applyNumberFormat="1" applyFont="1" applyBorder="1"/>
    <xf numFmtId="164" fontId="18" fillId="0" borderId="0" xfId="0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Fill="1"/>
    <xf numFmtId="164" fontId="0" fillId="0" borderId="0" xfId="0" applyNumberFormat="1" applyFill="1"/>
    <xf numFmtId="1" fontId="18" fillId="0" borderId="10" xfId="0" applyNumberFormat="1" applyFont="1" applyFill="1" applyBorder="1"/>
    <xf numFmtId="1" fontId="21" fillId="0" borderId="10" xfId="0" applyNumberFormat="1" applyFont="1" applyBorder="1" applyAlignment="1">
      <alignment horizontal="left"/>
    </xf>
    <xf numFmtId="1" fontId="16" fillId="0" borderId="0" xfId="0" applyNumberFormat="1" applyFont="1"/>
    <xf numFmtId="0" fontId="0" fillId="0" borderId="0" xfId="0" applyAlignment="1">
      <alignment horizontal="center"/>
    </xf>
    <xf numFmtId="4" fontId="0" fillId="33" borderId="10" xfId="0" applyNumberFormat="1" applyFill="1" applyBorder="1"/>
    <xf numFmtId="4" fontId="20" fillId="34" borderId="10" xfId="0" applyNumberFormat="1" applyFont="1" applyFill="1" applyBorder="1"/>
    <xf numFmtId="4" fontId="0" fillId="0" borderId="0" xfId="0" applyNumberFormat="1"/>
    <xf numFmtId="0" fontId="22" fillId="0" borderId="10" xfId="0" applyFont="1" applyBorder="1"/>
    <xf numFmtId="4" fontId="21" fillId="35" borderId="10" xfId="0" applyNumberFormat="1" applyFont="1" applyFill="1" applyBorder="1"/>
    <xf numFmtId="4" fontId="0" fillId="0" borderId="0" xfId="0" applyNumberFormat="1" applyFill="1"/>
    <xf numFmtId="4" fontId="18" fillId="0" borderId="10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4" fontId="19" fillId="0" borderId="0" xfId="0" applyNumberFormat="1" applyFont="1" applyBorder="1"/>
    <xf numFmtId="4" fontId="0" fillId="0" borderId="0" xfId="0" applyNumberFormat="1" applyBorder="1"/>
    <xf numFmtId="4" fontId="18" fillId="33" borderId="10" xfId="0" applyNumberFormat="1" applyFont="1" applyFill="1" applyBorder="1"/>
    <xf numFmtId="4" fontId="18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" fontId="18" fillId="10" borderId="11" xfId="0" applyNumberFormat="1" applyFont="1" applyFill="1" applyBorder="1" applyAlignment="1">
      <alignment/>
    </xf>
    <xf numFmtId="1" fontId="25" fillId="34" borderId="10" xfId="0" applyNumberFormat="1" applyFont="1" applyFill="1" applyBorder="1" applyAlignment="1">
      <alignment vertical="center"/>
    </xf>
    <xf numFmtId="164" fontId="25" fillId="34" borderId="10" xfId="0" applyNumberFormat="1" applyFont="1" applyFill="1" applyBorder="1" applyAlignment="1">
      <alignment vertical="center"/>
    </xf>
    <xf numFmtId="4" fontId="25" fillId="34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21" fillId="36" borderId="10" xfId="0" applyNumberFormat="1" applyFont="1" applyFill="1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20" fillId="34" borderId="21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6" fillId="35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1" fontId="21" fillId="0" borderId="10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1" fontId="18" fillId="10" borderId="11" xfId="0" applyNumberFormat="1" applyFont="1" applyFill="1" applyBorder="1" applyAlignment="1">
      <alignment horizontal="center"/>
    </xf>
    <xf numFmtId="1" fontId="18" fillId="10" borderId="22" xfId="0" applyNumberFormat="1" applyFont="1" applyFill="1" applyBorder="1" applyAlignment="1">
      <alignment horizontal="center"/>
    </xf>
    <xf numFmtId="1" fontId="18" fillId="10" borderId="2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0DD8-9A7A-4A93-91DF-FF2120FE5266}">
  <dimension ref="B2:D24"/>
  <sheetViews>
    <sheetView workbookViewId="0" topLeftCell="A25">
      <selection activeCell="H29" sqref="H29"/>
    </sheetView>
  </sheetViews>
  <sheetFormatPr defaultColWidth="9.140625" defaultRowHeight="15"/>
  <cols>
    <col min="2" max="2" width="19.140625" style="0" customWidth="1"/>
    <col min="3" max="3" width="13.57421875" style="0" customWidth="1"/>
    <col min="4" max="4" width="18.28125" style="0" customWidth="1"/>
  </cols>
  <sheetData>
    <row r="2" spans="2:4" ht="18.75">
      <c r="B2" s="60" t="s">
        <v>22</v>
      </c>
      <c r="C2" s="60"/>
      <c r="D2" s="60"/>
    </row>
    <row r="3" spans="2:4" ht="15.75">
      <c r="B3" s="61" t="s">
        <v>25</v>
      </c>
      <c r="C3" s="61"/>
      <c r="D3" s="61"/>
    </row>
    <row r="4" spans="2:4" ht="15">
      <c r="B4" s="62" t="s">
        <v>26</v>
      </c>
      <c r="C4" s="63"/>
      <c r="D4" s="63"/>
    </row>
    <row r="5" spans="2:4" ht="15">
      <c r="B5" s="62"/>
      <c r="C5" s="63"/>
      <c r="D5" s="63"/>
    </row>
    <row r="6" spans="2:4" ht="15.75">
      <c r="B6" s="17" t="s">
        <v>27</v>
      </c>
      <c r="C6" s="64"/>
      <c r="D6" s="65"/>
    </row>
    <row r="7" spans="2:3" ht="15">
      <c r="B7" s="18"/>
      <c r="C7" s="19"/>
    </row>
    <row r="9" spans="2:4" ht="15">
      <c r="B9" s="54" t="s">
        <v>28</v>
      </c>
      <c r="C9" s="55"/>
      <c r="D9" s="20">
        <f>'EL.INST.'!F61</f>
        <v>0</v>
      </c>
    </row>
    <row r="12" spans="2:4" ht="18.75">
      <c r="B12" s="56" t="s">
        <v>29</v>
      </c>
      <c r="C12" s="57"/>
      <c r="D12" s="21">
        <f>D9</f>
        <v>0</v>
      </c>
    </row>
    <row r="13" ht="15">
      <c r="D13" s="22"/>
    </row>
    <row r="14" spans="2:4" ht="15.75">
      <c r="B14" s="58" t="s">
        <v>2</v>
      </c>
      <c r="C14" s="58"/>
      <c r="D14" s="23">
        <f>SUM(D12)*0.21</f>
        <v>0</v>
      </c>
    </row>
    <row r="16" spans="2:4" ht="15.75">
      <c r="B16" s="59" t="s">
        <v>30</v>
      </c>
      <c r="C16" s="59"/>
      <c r="D16" s="24">
        <f>SUM(D12:D14)</f>
        <v>0</v>
      </c>
    </row>
    <row r="18" spans="2:4" ht="15">
      <c r="B18" s="42" t="s">
        <v>31</v>
      </c>
      <c r="C18" s="45"/>
      <c r="D18" s="46"/>
    </row>
    <row r="19" spans="2:4" ht="15">
      <c r="B19" s="43"/>
      <c r="C19" s="47"/>
      <c r="D19" s="48"/>
    </row>
    <row r="20" spans="2:4" ht="15">
      <c r="B20" s="43"/>
      <c r="C20" s="47"/>
      <c r="D20" s="48"/>
    </row>
    <row r="21" spans="2:4" ht="15">
      <c r="B21" s="44"/>
      <c r="C21" s="49"/>
      <c r="D21" s="50"/>
    </row>
    <row r="22" spans="2:4" ht="15">
      <c r="B22" s="42" t="s">
        <v>32</v>
      </c>
      <c r="C22" s="51"/>
      <c r="D22" s="51"/>
    </row>
    <row r="23" spans="2:4" ht="15">
      <c r="B23" s="43"/>
      <c r="C23" s="52"/>
      <c r="D23" s="52"/>
    </row>
    <row r="24" spans="2:4" ht="15">
      <c r="B24" s="44"/>
      <c r="C24" s="53"/>
      <c r="D24" s="53"/>
    </row>
  </sheetData>
  <mergeCells count="13">
    <mergeCell ref="B2:D2"/>
    <mergeCell ref="B3:D3"/>
    <mergeCell ref="B4:B5"/>
    <mergeCell ref="C4:D5"/>
    <mergeCell ref="C6:D6"/>
    <mergeCell ref="B18:B21"/>
    <mergeCell ref="C18:D21"/>
    <mergeCell ref="B22:B24"/>
    <mergeCell ref="C22:D24"/>
    <mergeCell ref="B9:C9"/>
    <mergeCell ref="B12:C12"/>
    <mergeCell ref="B14:C14"/>
    <mergeCell ref="B16:C1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9"/>
  <sheetViews>
    <sheetView tabSelected="1" workbookViewId="0" topLeftCell="A1">
      <selection activeCell="I64" sqref="I64"/>
    </sheetView>
  </sheetViews>
  <sheetFormatPr defaultColWidth="9.140625" defaultRowHeight="15"/>
  <cols>
    <col min="1" max="1" width="5.140625" style="0" bestFit="1" customWidth="1"/>
    <col min="2" max="2" width="49.7109375" style="1" customWidth="1"/>
    <col min="3" max="3" width="3.7109375" style="1" customWidth="1"/>
    <col min="4" max="4" width="7.57421875" style="2" customWidth="1"/>
    <col min="5" max="5" width="9.7109375" style="22" customWidth="1"/>
    <col min="6" max="6" width="12.421875" style="22" customWidth="1"/>
  </cols>
  <sheetData>
    <row r="1" spans="1:6" ht="15">
      <c r="A1" s="70" t="s">
        <v>43</v>
      </c>
      <c r="B1" s="70"/>
      <c r="C1" s="70"/>
      <c r="D1" s="70"/>
      <c r="E1" s="70"/>
      <c r="F1" s="70"/>
    </row>
    <row r="2" spans="1:6" ht="15">
      <c r="A2" s="71" t="s">
        <v>44</v>
      </c>
      <c r="B2" s="71"/>
      <c r="C2" s="71"/>
      <c r="D2" s="71"/>
      <c r="E2" s="71"/>
      <c r="F2" s="71"/>
    </row>
    <row r="3" spans="2:6" ht="15">
      <c r="B3" s="14"/>
      <c r="C3" s="14"/>
      <c r="D3" s="15"/>
      <c r="E3" s="25"/>
      <c r="F3" s="25"/>
    </row>
    <row r="4" spans="2:6" ht="15">
      <c r="B4" s="14" t="s">
        <v>3</v>
      </c>
      <c r="C4" s="14"/>
      <c r="D4" s="15"/>
      <c r="E4" s="25"/>
      <c r="F4" s="25"/>
    </row>
    <row r="5" spans="1:6" ht="24">
      <c r="A5" s="35" t="s">
        <v>45</v>
      </c>
      <c r="B5" s="35" t="s">
        <v>35</v>
      </c>
      <c r="C5" s="35" t="s">
        <v>23</v>
      </c>
      <c r="D5" s="36" t="s">
        <v>24</v>
      </c>
      <c r="E5" s="37" t="s">
        <v>33</v>
      </c>
      <c r="F5" s="39" t="s">
        <v>34</v>
      </c>
    </row>
    <row r="6" spans="1:6" ht="15">
      <c r="A6" s="67" t="s">
        <v>36</v>
      </c>
      <c r="B6" s="67"/>
      <c r="C6" s="34"/>
      <c r="D6" s="34"/>
      <c r="E6" s="34"/>
      <c r="F6" s="32">
        <f>SUM(F7:F12)</f>
        <v>0</v>
      </c>
    </row>
    <row r="7" spans="1:6" ht="15">
      <c r="A7" s="33">
        <v>1</v>
      </c>
      <c r="B7" s="16" t="s">
        <v>7</v>
      </c>
      <c r="C7" s="3" t="s">
        <v>4</v>
      </c>
      <c r="D7" s="4">
        <v>33</v>
      </c>
      <c r="E7" s="31"/>
      <c r="F7" s="26">
        <f aca="true" t="shared" si="0" ref="F7:F12">D7*E7</f>
        <v>0</v>
      </c>
    </row>
    <row r="8" spans="1:6" ht="15">
      <c r="A8" s="33">
        <v>2</v>
      </c>
      <c r="B8" s="16" t="s">
        <v>8</v>
      </c>
      <c r="C8" s="3" t="s">
        <v>4</v>
      </c>
      <c r="D8" s="4">
        <v>33</v>
      </c>
      <c r="E8" s="31"/>
      <c r="F8" s="26">
        <f t="shared" si="0"/>
        <v>0</v>
      </c>
    </row>
    <row r="9" spans="1:6" ht="15">
      <c r="A9" s="33">
        <v>3</v>
      </c>
      <c r="B9" s="16" t="s">
        <v>9</v>
      </c>
      <c r="C9" s="3" t="s">
        <v>4</v>
      </c>
      <c r="D9" s="4">
        <v>33</v>
      </c>
      <c r="E9" s="31"/>
      <c r="F9" s="26">
        <f t="shared" si="0"/>
        <v>0</v>
      </c>
    </row>
    <row r="10" spans="1:6" ht="15">
      <c r="A10" s="33">
        <v>4</v>
      </c>
      <c r="B10" s="16" t="s">
        <v>10</v>
      </c>
      <c r="C10" s="3" t="s">
        <v>4</v>
      </c>
      <c r="D10" s="4">
        <v>33</v>
      </c>
      <c r="E10" s="31"/>
      <c r="F10" s="26">
        <f t="shared" si="0"/>
        <v>0</v>
      </c>
    </row>
    <row r="11" spans="1:6" ht="15">
      <c r="A11" s="33">
        <v>5</v>
      </c>
      <c r="B11" s="16" t="s">
        <v>5</v>
      </c>
      <c r="C11" s="3" t="s">
        <v>0</v>
      </c>
      <c r="D11" s="4">
        <v>1</v>
      </c>
      <c r="E11" s="31"/>
      <c r="F11" s="26">
        <f t="shared" si="0"/>
        <v>0</v>
      </c>
    </row>
    <row r="12" spans="1:6" ht="15">
      <c r="A12" s="33">
        <v>6</v>
      </c>
      <c r="B12" s="16" t="s">
        <v>6</v>
      </c>
      <c r="C12" s="3" t="s">
        <v>0</v>
      </c>
      <c r="D12" s="4">
        <v>1</v>
      </c>
      <c r="E12" s="31"/>
      <c r="F12" s="26">
        <f t="shared" si="0"/>
        <v>0</v>
      </c>
    </row>
    <row r="13" spans="1:6" ht="15">
      <c r="A13" s="69" t="s">
        <v>37</v>
      </c>
      <c r="B13" s="67"/>
      <c r="C13" s="67"/>
      <c r="D13" s="67"/>
      <c r="E13" s="68"/>
      <c r="F13" s="32">
        <f>SUM(F14:F21)</f>
        <v>0</v>
      </c>
    </row>
    <row r="14" spans="1:6" ht="15">
      <c r="A14" s="33">
        <v>7</v>
      </c>
      <c r="B14" s="16" t="s">
        <v>7</v>
      </c>
      <c r="C14" s="3" t="s">
        <v>4</v>
      </c>
      <c r="D14" s="4">
        <v>26</v>
      </c>
      <c r="E14" s="31"/>
      <c r="F14" s="26">
        <f aca="true" t="shared" si="1" ref="F14:F21">D14*E14</f>
        <v>0</v>
      </c>
    </row>
    <row r="15" spans="1:6" ht="15">
      <c r="A15" s="33">
        <v>8</v>
      </c>
      <c r="B15" s="16" t="s">
        <v>11</v>
      </c>
      <c r="C15" s="3" t="s">
        <v>4</v>
      </c>
      <c r="D15" s="4">
        <v>15</v>
      </c>
      <c r="E15" s="31"/>
      <c r="F15" s="26">
        <f t="shared" si="1"/>
        <v>0</v>
      </c>
    </row>
    <row r="16" spans="1:6" ht="15">
      <c r="A16" s="33">
        <v>9</v>
      </c>
      <c r="B16" s="16" t="s">
        <v>12</v>
      </c>
      <c r="C16" s="3" t="s">
        <v>4</v>
      </c>
      <c r="D16" s="4">
        <v>1</v>
      </c>
      <c r="E16" s="31"/>
      <c r="F16" s="26">
        <f t="shared" si="1"/>
        <v>0</v>
      </c>
    </row>
    <row r="17" spans="1:6" ht="15">
      <c r="A17" s="33">
        <v>10</v>
      </c>
      <c r="B17" s="16" t="s">
        <v>13</v>
      </c>
      <c r="C17" s="3" t="s">
        <v>4</v>
      </c>
      <c r="D17" s="4">
        <v>10</v>
      </c>
      <c r="E17" s="31"/>
      <c r="F17" s="26">
        <f t="shared" si="1"/>
        <v>0</v>
      </c>
    </row>
    <row r="18" spans="1:6" ht="15">
      <c r="A18" s="33">
        <v>11</v>
      </c>
      <c r="B18" s="16" t="s">
        <v>9</v>
      </c>
      <c r="C18" s="3" t="s">
        <v>4</v>
      </c>
      <c r="D18" s="4">
        <v>26</v>
      </c>
      <c r="E18" s="31"/>
      <c r="F18" s="26">
        <f t="shared" si="1"/>
        <v>0</v>
      </c>
    </row>
    <row r="19" spans="1:6" ht="15">
      <c r="A19" s="33">
        <v>12</v>
      </c>
      <c r="B19" s="16" t="s">
        <v>10</v>
      </c>
      <c r="C19" s="3" t="s">
        <v>4</v>
      </c>
      <c r="D19" s="4">
        <v>26</v>
      </c>
      <c r="E19" s="31"/>
      <c r="F19" s="26">
        <f t="shared" si="1"/>
        <v>0</v>
      </c>
    </row>
    <row r="20" spans="1:6" ht="15">
      <c r="A20" s="33">
        <v>13</v>
      </c>
      <c r="B20" s="16" t="s">
        <v>5</v>
      </c>
      <c r="C20" s="3" t="s">
        <v>0</v>
      </c>
      <c r="D20" s="4">
        <v>1</v>
      </c>
      <c r="E20" s="31"/>
      <c r="F20" s="26">
        <f t="shared" si="1"/>
        <v>0</v>
      </c>
    </row>
    <row r="21" spans="1:6" ht="15">
      <c r="A21" s="33">
        <v>14</v>
      </c>
      <c r="B21" s="16" t="s">
        <v>6</v>
      </c>
      <c r="C21" s="3" t="s">
        <v>0</v>
      </c>
      <c r="D21" s="4">
        <v>1</v>
      </c>
      <c r="E21" s="31"/>
      <c r="F21" s="26">
        <f t="shared" si="1"/>
        <v>0</v>
      </c>
    </row>
    <row r="22" spans="1:6" ht="15">
      <c r="A22" s="67" t="s">
        <v>38</v>
      </c>
      <c r="B22" s="67"/>
      <c r="C22" s="34"/>
      <c r="D22" s="34"/>
      <c r="E22" s="34"/>
      <c r="F22" s="32">
        <f>SUM(F23:F28)</f>
        <v>0</v>
      </c>
    </row>
    <row r="23" spans="1:6" ht="15">
      <c r="A23" s="33">
        <v>15</v>
      </c>
      <c r="B23" s="16" t="s">
        <v>7</v>
      </c>
      <c r="C23" s="3" t="s">
        <v>4</v>
      </c>
      <c r="D23" s="4">
        <v>74</v>
      </c>
      <c r="E23" s="31"/>
      <c r="F23" s="26">
        <f aca="true" t="shared" si="2" ref="F23:F28">D23*E23</f>
        <v>0</v>
      </c>
    </row>
    <row r="24" spans="1:6" ht="15">
      <c r="A24" s="33">
        <v>16</v>
      </c>
      <c r="B24" s="16" t="s">
        <v>14</v>
      </c>
      <c r="C24" s="3" t="s">
        <v>4</v>
      </c>
      <c r="D24" s="4">
        <v>74</v>
      </c>
      <c r="E24" s="31"/>
      <c r="F24" s="26">
        <f t="shared" si="2"/>
        <v>0</v>
      </c>
    </row>
    <row r="25" spans="1:6" ht="15">
      <c r="A25" s="33">
        <v>17</v>
      </c>
      <c r="B25" s="16" t="s">
        <v>9</v>
      </c>
      <c r="C25" s="3" t="s">
        <v>4</v>
      </c>
      <c r="D25" s="4">
        <v>74</v>
      </c>
      <c r="E25" s="31"/>
      <c r="F25" s="26">
        <f t="shared" si="2"/>
        <v>0</v>
      </c>
    </row>
    <row r="26" spans="1:6" ht="15">
      <c r="A26" s="33">
        <v>18</v>
      </c>
      <c r="B26" s="16" t="s">
        <v>10</v>
      </c>
      <c r="C26" s="3" t="s">
        <v>4</v>
      </c>
      <c r="D26" s="4">
        <v>74</v>
      </c>
      <c r="E26" s="31"/>
      <c r="F26" s="26">
        <f t="shared" si="2"/>
        <v>0</v>
      </c>
    </row>
    <row r="27" spans="1:6" ht="15">
      <c r="A27" s="33">
        <v>19</v>
      </c>
      <c r="B27" s="16" t="s">
        <v>5</v>
      </c>
      <c r="C27" s="3" t="s">
        <v>0</v>
      </c>
      <c r="D27" s="4">
        <v>1</v>
      </c>
      <c r="E27" s="31"/>
      <c r="F27" s="26">
        <f t="shared" si="2"/>
        <v>0</v>
      </c>
    </row>
    <row r="28" spans="1:6" ht="15">
      <c r="A28" s="33">
        <v>20</v>
      </c>
      <c r="B28" s="16" t="s">
        <v>6</v>
      </c>
      <c r="C28" s="3" t="s">
        <v>0</v>
      </c>
      <c r="D28" s="4">
        <v>1</v>
      </c>
      <c r="E28" s="31"/>
      <c r="F28" s="26">
        <f t="shared" si="2"/>
        <v>0</v>
      </c>
    </row>
    <row r="29" spans="1:6" ht="15">
      <c r="A29" s="67" t="s">
        <v>39</v>
      </c>
      <c r="B29" s="67"/>
      <c r="C29" s="34"/>
      <c r="D29" s="34"/>
      <c r="E29" s="34"/>
      <c r="F29" s="32">
        <f>SUM(F30:F35)</f>
        <v>0</v>
      </c>
    </row>
    <row r="30" spans="1:6" ht="15">
      <c r="A30" s="33">
        <v>21</v>
      </c>
      <c r="B30" s="16" t="s">
        <v>7</v>
      </c>
      <c r="C30" s="3" t="s">
        <v>4</v>
      </c>
      <c r="D30" s="4">
        <v>21</v>
      </c>
      <c r="E30" s="31"/>
      <c r="F30" s="26">
        <f aca="true" t="shared" si="3" ref="F30:F35">D30*E30</f>
        <v>0</v>
      </c>
    </row>
    <row r="31" spans="1:6" ht="15">
      <c r="A31" s="33">
        <v>22</v>
      </c>
      <c r="B31" s="16" t="s">
        <v>15</v>
      </c>
      <c r="C31" s="3" t="s">
        <v>4</v>
      </c>
      <c r="D31" s="4">
        <v>21</v>
      </c>
      <c r="E31" s="31"/>
      <c r="F31" s="26">
        <f t="shared" si="3"/>
        <v>0</v>
      </c>
    </row>
    <row r="32" spans="1:6" ht="15">
      <c r="A32" s="33">
        <v>23</v>
      </c>
      <c r="B32" s="16" t="s">
        <v>9</v>
      </c>
      <c r="C32" s="3" t="s">
        <v>4</v>
      </c>
      <c r="D32" s="4">
        <v>21</v>
      </c>
      <c r="E32" s="31"/>
      <c r="F32" s="26">
        <f t="shared" si="3"/>
        <v>0</v>
      </c>
    </row>
    <row r="33" spans="1:6" ht="15">
      <c r="A33" s="33">
        <v>24</v>
      </c>
      <c r="B33" s="16" t="s">
        <v>10</v>
      </c>
      <c r="C33" s="3" t="s">
        <v>4</v>
      </c>
      <c r="D33" s="4">
        <v>21</v>
      </c>
      <c r="E33" s="31"/>
      <c r="F33" s="26">
        <f t="shared" si="3"/>
        <v>0</v>
      </c>
    </row>
    <row r="34" spans="1:6" ht="15">
      <c r="A34" s="33">
        <v>25</v>
      </c>
      <c r="B34" s="16" t="s">
        <v>5</v>
      </c>
      <c r="C34" s="3" t="s">
        <v>0</v>
      </c>
      <c r="D34" s="4">
        <v>1</v>
      </c>
      <c r="E34" s="31"/>
      <c r="F34" s="26">
        <f t="shared" si="3"/>
        <v>0</v>
      </c>
    </row>
    <row r="35" spans="1:6" ht="15">
      <c r="A35" s="33">
        <v>26</v>
      </c>
      <c r="B35" s="16" t="s">
        <v>6</v>
      </c>
      <c r="C35" s="3" t="s">
        <v>0</v>
      </c>
      <c r="D35" s="4">
        <v>1</v>
      </c>
      <c r="E35" s="31"/>
      <c r="F35" s="26">
        <f t="shared" si="3"/>
        <v>0</v>
      </c>
    </row>
    <row r="36" spans="1:6" ht="15">
      <c r="A36" s="67" t="s">
        <v>40</v>
      </c>
      <c r="B36" s="67"/>
      <c r="C36" s="67"/>
      <c r="D36" s="67"/>
      <c r="E36" s="68"/>
      <c r="F36" s="32">
        <f>SUM(F37:F42)</f>
        <v>0</v>
      </c>
    </row>
    <row r="37" spans="1:6" ht="15">
      <c r="A37" s="33">
        <v>27</v>
      </c>
      <c r="B37" s="16" t="s">
        <v>7</v>
      </c>
      <c r="C37" s="3" t="s">
        <v>4</v>
      </c>
      <c r="D37" s="4">
        <v>12</v>
      </c>
      <c r="E37" s="31"/>
      <c r="F37" s="26">
        <f aca="true" t="shared" si="4" ref="F37:F42">D37*E37</f>
        <v>0</v>
      </c>
    </row>
    <row r="38" spans="1:6" ht="15">
      <c r="A38" s="33">
        <v>28</v>
      </c>
      <c r="B38" s="16" t="s">
        <v>16</v>
      </c>
      <c r="C38" s="3" t="s">
        <v>4</v>
      </c>
      <c r="D38" s="4">
        <v>12</v>
      </c>
      <c r="E38" s="31"/>
      <c r="F38" s="26">
        <f t="shared" si="4"/>
        <v>0</v>
      </c>
    </row>
    <row r="39" spans="1:6" ht="15">
      <c r="A39" s="33">
        <v>29</v>
      </c>
      <c r="B39" s="16" t="s">
        <v>9</v>
      </c>
      <c r="C39" s="3" t="s">
        <v>4</v>
      </c>
      <c r="D39" s="4">
        <v>12</v>
      </c>
      <c r="E39" s="31"/>
      <c r="F39" s="26">
        <f t="shared" si="4"/>
        <v>0</v>
      </c>
    </row>
    <row r="40" spans="1:6" ht="15">
      <c r="A40" s="33">
        <v>30</v>
      </c>
      <c r="B40" s="16" t="s">
        <v>10</v>
      </c>
      <c r="C40" s="3" t="s">
        <v>4</v>
      </c>
      <c r="D40" s="4">
        <v>12</v>
      </c>
      <c r="E40" s="31"/>
      <c r="F40" s="26">
        <f t="shared" si="4"/>
        <v>0</v>
      </c>
    </row>
    <row r="41" spans="1:6" ht="15">
      <c r="A41" s="33">
        <v>31</v>
      </c>
      <c r="B41" s="16" t="s">
        <v>5</v>
      </c>
      <c r="C41" s="3" t="s">
        <v>0</v>
      </c>
      <c r="D41" s="4">
        <v>1</v>
      </c>
      <c r="E41" s="31"/>
      <c r="F41" s="26">
        <f t="shared" si="4"/>
        <v>0</v>
      </c>
    </row>
    <row r="42" spans="1:6" ht="15">
      <c r="A42" s="33">
        <v>32</v>
      </c>
      <c r="B42" s="16" t="s">
        <v>6</v>
      </c>
      <c r="C42" s="3" t="s">
        <v>0</v>
      </c>
      <c r="D42" s="4">
        <v>1</v>
      </c>
      <c r="E42" s="31"/>
      <c r="F42" s="26">
        <f t="shared" si="4"/>
        <v>0</v>
      </c>
    </row>
    <row r="43" spans="1:6" ht="15">
      <c r="A43" s="67" t="s">
        <v>41</v>
      </c>
      <c r="B43" s="67"/>
      <c r="C43" s="67"/>
      <c r="D43" s="67"/>
      <c r="E43" s="68"/>
      <c r="F43" s="32">
        <f>SUM(F44:F50)</f>
        <v>0</v>
      </c>
    </row>
    <row r="44" spans="1:6" ht="15">
      <c r="A44" s="33">
        <v>33</v>
      </c>
      <c r="B44" s="16" t="s">
        <v>7</v>
      </c>
      <c r="C44" s="3" t="s">
        <v>4</v>
      </c>
      <c r="D44" s="4">
        <v>101</v>
      </c>
      <c r="E44" s="31"/>
      <c r="F44" s="26">
        <f aca="true" t="shared" si="5" ref="F44:F50">D44*E44</f>
        <v>0</v>
      </c>
    </row>
    <row r="45" spans="1:6" ht="15">
      <c r="A45" s="38">
        <v>34</v>
      </c>
      <c r="B45" s="16" t="s">
        <v>17</v>
      </c>
      <c r="C45" s="3" t="s">
        <v>4</v>
      </c>
      <c r="D45" s="4">
        <v>101</v>
      </c>
      <c r="E45" s="31"/>
      <c r="F45" s="26">
        <f t="shared" si="5"/>
        <v>0</v>
      </c>
    </row>
    <row r="46" spans="1:6" ht="15">
      <c r="A46" s="33">
        <v>35</v>
      </c>
      <c r="B46" s="16" t="s">
        <v>18</v>
      </c>
      <c r="C46" s="3" t="s">
        <v>4</v>
      </c>
      <c r="D46" s="4">
        <v>101</v>
      </c>
      <c r="E46" s="31"/>
      <c r="F46" s="26">
        <f t="shared" si="5"/>
        <v>0</v>
      </c>
    </row>
    <row r="47" spans="1:6" ht="15">
      <c r="A47" s="38">
        <v>36</v>
      </c>
      <c r="B47" s="16" t="s">
        <v>9</v>
      </c>
      <c r="C47" s="3" t="s">
        <v>4</v>
      </c>
      <c r="D47" s="4">
        <v>101</v>
      </c>
      <c r="E47" s="31"/>
      <c r="F47" s="26">
        <f t="shared" si="5"/>
        <v>0</v>
      </c>
    </row>
    <row r="48" spans="1:6" ht="15">
      <c r="A48" s="33">
        <v>37</v>
      </c>
      <c r="B48" s="16" t="s">
        <v>10</v>
      </c>
      <c r="C48" s="3" t="s">
        <v>4</v>
      </c>
      <c r="D48" s="4">
        <v>101</v>
      </c>
      <c r="E48" s="31"/>
      <c r="F48" s="26">
        <f t="shared" si="5"/>
        <v>0</v>
      </c>
    </row>
    <row r="49" spans="1:6" ht="15">
      <c r="A49" s="38">
        <v>38</v>
      </c>
      <c r="B49" s="16" t="s">
        <v>5</v>
      </c>
      <c r="C49" s="3" t="s">
        <v>0</v>
      </c>
      <c r="D49" s="4">
        <v>1</v>
      </c>
      <c r="E49" s="31"/>
      <c r="F49" s="26">
        <f t="shared" si="5"/>
        <v>0</v>
      </c>
    </row>
    <row r="50" spans="1:6" ht="15">
      <c r="A50" s="33">
        <v>39</v>
      </c>
      <c r="B50" s="16" t="s">
        <v>6</v>
      </c>
      <c r="C50" s="3" t="s">
        <v>0</v>
      </c>
      <c r="D50" s="4">
        <v>1</v>
      </c>
      <c r="E50" s="31"/>
      <c r="F50" s="26">
        <f t="shared" si="5"/>
        <v>0</v>
      </c>
    </row>
    <row r="51" spans="1:6" ht="15">
      <c r="A51" s="67" t="s">
        <v>42</v>
      </c>
      <c r="B51" s="67"/>
      <c r="C51" s="67"/>
      <c r="D51" s="67"/>
      <c r="E51" s="68"/>
      <c r="F51" s="32">
        <f>SUM(F52:F58)</f>
        <v>0</v>
      </c>
    </row>
    <row r="52" spans="1:6" ht="15">
      <c r="A52" s="40">
        <v>40</v>
      </c>
      <c r="B52" s="16" t="s">
        <v>7</v>
      </c>
      <c r="C52" s="3" t="s">
        <v>4</v>
      </c>
      <c r="D52" s="4">
        <v>31</v>
      </c>
      <c r="E52" s="31"/>
      <c r="F52" s="26">
        <f aca="true" t="shared" si="6" ref="F52:F58">D52*E52</f>
        <v>0</v>
      </c>
    </row>
    <row r="53" spans="1:6" ht="15">
      <c r="A53" s="40">
        <v>41</v>
      </c>
      <c r="B53" s="16" t="s">
        <v>19</v>
      </c>
      <c r="C53" s="3" t="s">
        <v>4</v>
      </c>
      <c r="D53" s="4">
        <v>31</v>
      </c>
      <c r="E53" s="31"/>
      <c r="F53" s="26">
        <f t="shared" si="6"/>
        <v>0</v>
      </c>
    </row>
    <row r="54" spans="1:6" ht="15">
      <c r="A54" s="40">
        <v>42</v>
      </c>
      <c r="B54" s="16" t="s">
        <v>20</v>
      </c>
      <c r="C54" s="3" t="s">
        <v>4</v>
      </c>
      <c r="D54" s="4">
        <v>31</v>
      </c>
      <c r="E54" s="31"/>
      <c r="F54" s="26">
        <f t="shared" si="6"/>
        <v>0</v>
      </c>
    </row>
    <row r="55" spans="1:6" ht="15">
      <c r="A55" s="40">
        <v>43</v>
      </c>
      <c r="B55" s="16" t="s">
        <v>9</v>
      </c>
      <c r="C55" s="3" t="s">
        <v>4</v>
      </c>
      <c r="D55" s="4">
        <v>31</v>
      </c>
      <c r="E55" s="31"/>
      <c r="F55" s="26">
        <f t="shared" si="6"/>
        <v>0</v>
      </c>
    </row>
    <row r="56" spans="1:6" ht="15">
      <c r="A56" s="40">
        <v>44</v>
      </c>
      <c r="B56" s="16" t="s">
        <v>10</v>
      </c>
      <c r="C56" s="3" t="s">
        <v>4</v>
      </c>
      <c r="D56" s="4">
        <v>31</v>
      </c>
      <c r="E56" s="31"/>
      <c r="F56" s="26">
        <f t="shared" si="6"/>
        <v>0</v>
      </c>
    </row>
    <row r="57" spans="1:6" ht="15">
      <c r="A57" s="40">
        <v>45</v>
      </c>
      <c r="B57" s="16" t="s">
        <v>5</v>
      </c>
      <c r="C57" s="3" t="s">
        <v>0</v>
      </c>
      <c r="D57" s="4">
        <v>1</v>
      </c>
      <c r="E57" s="31"/>
      <c r="F57" s="26">
        <f t="shared" si="6"/>
        <v>0</v>
      </c>
    </row>
    <row r="58" spans="1:6" ht="15">
      <c r="A58" s="40">
        <v>46</v>
      </c>
      <c r="B58" s="16" t="s">
        <v>6</v>
      </c>
      <c r="C58" s="3" t="s">
        <v>0</v>
      </c>
      <c r="D58" s="4">
        <v>1</v>
      </c>
      <c r="E58" s="31"/>
      <c r="F58" s="26">
        <f t="shared" si="6"/>
        <v>0</v>
      </c>
    </row>
    <row r="59" spans="1:6" ht="15">
      <c r="A59" s="67" t="s">
        <v>21</v>
      </c>
      <c r="B59" s="67"/>
      <c r="C59" s="67"/>
      <c r="D59" s="67"/>
      <c r="E59" s="68"/>
      <c r="F59" s="32">
        <f>SUM(F60)</f>
        <v>0</v>
      </c>
    </row>
    <row r="60" spans="1:6" ht="15">
      <c r="A60" s="40">
        <v>47</v>
      </c>
      <c r="B60" s="3" t="s">
        <v>21</v>
      </c>
      <c r="C60" s="3" t="s">
        <v>0</v>
      </c>
      <c r="D60" s="4">
        <v>1</v>
      </c>
      <c r="E60" s="31"/>
      <c r="F60" s="26">
        <f>D60*E60</f>
        <v>0</v>
      </c>
    </row>
    <row r="61" spans="1:6" ht="15.75">
      <c r="A61" s="66" t="s">
        <v>1</v>
      </c>
      <c r="B61" s="66"/>
      <c r="C61" s="66"/>
      <c r="D61" s="66"/>
      <c r="E61" s="66"/>
      <c r="F61" s="41">
        <f>SUM(F59+F51+F43+F36+F29+F22+F13+F6)</f>
        <v>0</v>
      </c>
    </row>
    <row r="62" spans="2:6" ht="15">
      <c r="B62" s="5"/>
      <c r="C62" s="5"/>
      <c r="D62" s="6"/>
      <c r="E62" s="27"/>
      <c r="F62" s="27"/>
    </row>
    <row r="63" spans="2:6" ht="15">
      <c r="B63" s="5"/>
      <c r="C63" s="5"/>
      <c r="D63" s="6"/>
      <c r="E63" s="27"/>
      <c r="F63" s="27"/>
    </row>
    <row r="64" spans="2:6" ht="15">
      <c r="B64" s="5"/>
      <c r="C64" s="5"/>
      <c r="D64" s="6"/>
      <c r="E64" s="27"/>
      <c r="F64" s="27"/>
    </row>
    <row r="65" spans="2:6" ht="15">
      <c r="B65" s="5"/>
      <c r="C65" s="5"/>
      <c r="D65" s="6"/>
      <c r="E65" s="27"/>
      <c r="F65" s="27"/>
    </row>
    <row r="66" spans="2:6" ht="15">
      <c r="B66" s="5"/>
      <c r="C66" s="5"/>
      <c r="D66" s="6"/>
      <c r="E66" s="27"/>
      <c r="F66" s="27"/>
    </row>
    <row r="67" spans="2:6" ht="15">
      <c r="B67" s="7"/>
      <c r="C67" s="7"/>
      <c r="D67" s="8"/>
      <c r="E67" s="28"/>
      <c r="F67" s="28"/>
    </row>
    <row r="68" spans="2:6" ht="15">
      <c r="B68" s="7"/>
      <c r="C68" s="7"/>
      <c r="D68" s="8"/>
      <c r="E68" s="28"/>
      <c r="F68" s="28"/>
    </row>
    <row r="69" spans="2:6" ht="15">
      <c r="B69" s="7"/>
      <c r="C69" s="7"/>
      <c r="D69" s="8"/>
      <c r="E69" s="28"/>
      <c r="F69" s="28"/>
    </row>
    <row r="70" spans="2:6" ht="15">
      <c r="B70" s="5"/>
      <c r="C70" s="5"/>
      <c r="D70" s="6"/>
      <c r="E70" s="27"/>
      <c r="F70" s="27"/>
    </row>
    <row r="71" spans="2:6" ht="15">
      <c r="B71" s="5"/>
      <c r="C71" s="5"/>
      <c r="D71" s="6"/>
      <c r="E71" s="27"/>
      <c r="F71" s="27"/>
    </row>
    <row r="72" spans="2:6" ht="15">
      <c r="B72" s="5"/>
      <c r="C72" s="5"/>
      <c r="D72" s="6"/>
      <c r="E72" s="27"/>
      <c r="F72" s="27"/>
    </row>
    <row r="73" spans="2:6" ht="15">
      <c r="B73" s="5"/>
      <c r="C73" s="5"/>
      <c r="D73" s="6"/>
      <c r="E73" s="27"/>
      <c r="F73" s="27"/>
    </row>
    <row r="74" spans="2:6" ht="15">
      <c r="B74" s="5"/>
      <c r="C74" s="5"/>
      <c r="D74" s="6"/>
      <c r="E74" s="27"/>
      <c r="F74" s="27"/>
    </row>
    <row r="75" spans="2:6" ht="15">
      <c r="B75" s="5"/>
      <c r="C75" s="5"/>
      <c r="D75" s="6"/>
      <c r="E75" s="27"/>
      <c r="F75" s="27"/>
    </row>
    <row r="76" spans="2:6" ht="15">
      <c r="B76" s="5"/>
      <c r="C76" s="5"/>
      <c r="D76" s="6"/>
      <c r="E76" s="27"/>
      <c r="F76" s="27"/>
    </row>
    <row r="77" spans="2:6" ht="15">
      <c r="B77" s="5"/>
      <c r="C77" s="5"/>
      <c r="D77" s="6"/>
      <c r="E77" s="27"/>
      <c r="F77" s="27"/>
    </row>
    <row r="78" spans="2:6" ht="15">
      <c r="B78" s="5"/>
      <c r="C78" s="5"/>
      <c r="D78" s="6"/>
      <c r="E78" s="27"/>
      <c r="F78" s="27"/>
    </row>
    <row r="79" spans="2:6" ht="15">
      <c r="B79" s="5"/>
      <c r="C79" s="5"/>
      <c r="D79" s="6"/>
      <c r="E79" s="27"/>
      <c r="F79" s="27"/>
    </row>
    <row r="80" spans="2:6" ht="15">
      <c r="B80" s="5"/>
      <c r="C80" s="5"/>
      <c r="D80" s="6"/>
      <c r="E80" s="27"/>
      <c r="F80" s="27"/>
    </row>
    <row r="81" spans="2:6" ht="15">
      <c r="B81" s="5"/>
      <c r="C81" s="5"/>
      <c r="D81" s="6"/>
      <c r="E81" s="27"/>
      <c r="F81" s="27"/>
    </row>
    <row r="82" spans="2:6" ht="15">
      <c r="B82" s="5"/>
      <c r="C82" s="5"/>
      <c r="D82" s="6"/>
      <c r="E82" s="27"/>
      <c r="F82" s="27"/>
    </row>
    <row r="83" spans="2:6" ht="15">
      <c r="B83" s="5"/>
      <c r="C83" s="5"/>
      <c r="D83" s="6"/>
      <c r="E83" s="27"/>
      <c r="F83" s="27"/>
    </row>
    <row r="84" spans="2:6" ht="15">
      <c r="B84" s="5"/>
      <c r="C84" s="5"/>
      <c r="D84" s="6"/>
      <c r="E84" s="27"/>
      <c r="F84" s="27"/>
    </row>
    <row r="85" spans="2:6" ht="15">
      <c r="B85" s="5"/>
      <c r="C85" s="5"/>
      <c r="D85" s="6"/>
      <c r="E85" s="27"/>
      <c r="F85" s="27"/>
    </row>
    <row r="86" spans="2:6" ht="15">
      <c r="B86" s="5"/>
      <c r="C86" s="5"/>
      <c r="D86" s="6"/>
      <c r="E86" s="27"/>
      <c r="F86" s="27"/>
    </row>
    <row r="87" spans="2:6" ht="15">
      <c r="B87" s="5"/>
      <c r="C87" s="5"/>
      <c r="D87" s="6"/>
      <c r="E87" s="27"/>
      <c r="F87" s="27"/>
    </row>
    <row r="88" spans="2:6" ht="15">
      <c r="B88" s="5"/>
      <c r="C88" s="5"/>
      <c r="D88" s="6"/>
      <c r="E88" s="27"/>
      <c r="F88" s="27"/>
    </row>
    <row r="89" spans="2:6" ht="15">
      <c r="B89" s="5"/>
      <c r="C89" s="5"/>
      <c r="D89" s="6"/>
      <c r="E89" s="27"/>
      <c r="F89" s="27"/>
    </row>
    <row r="90" spans="2:6" ht="15">
      <c r="B90" s="5"/>
      <c r="C90" s="5"/>
      <c r="D90" s="6"/>
      <c r="E90" s="27"/>
      <c r="F90" s="27"/>
    </row>
    <row r="91" spans="2:6" ht="15">
      <c r="B91" s="5"/>
      <c r="C91" s="5"/>
      <c r="D91" s="6"/>
      <c r="E91" s="27"/>
      <c r="F91" s="27"/>
    </row>
    <row r="92" spans="2:6" ht="15">
      <c r="B92" s="5"/>
      <c r="C92" s="5"/>
      <c r="D92" s="6"/>
      <c r="E92" s="27"/>
      <c r="F92" s="27"/>
    </row>
    <row r="93" spans="2:6" ht="15">
      <c r="B93" s="5"/>
      <c r="C93" s="5"/>
      <c r="D93" s="6"/>
      <c r="E93" s="27"/>
      <c r="F93" s="27"/>
    </row>
    <row r="94" spans="2:6" ht="15">
      <c r="B94" s="5"/>
      <c r="C94" s="5"/>
      <c r="D94" s="6"/>
      <c r="E94" s="27"/>
      <c r="F94" s="27"/>
    </row>
    <row r="95" spans="2:6" ht="15">
      <c r="B95" s="5"/>
      <c r="C95" s="5"/>
      <c r="D95" s="6"/>
      <c r="E95" s="27"/>
      <c r="F95" s="27"/>
    </row>
    <row r="96" spans="2:6" ht="15">
      <c r="B96" s="5"/>
      <c r="C96" s="5"/>
      <c r="D96" s="6"/>
      <c r="E96" s="27"/>
      <c r="F96" s="27"/>
    </row>
    <row r="97" spans="2:6" ht="15">
      <c r="B97" s="5"/>
      <c r="C97" s="5"/>
      <c r="D97" s="6"/>
      <c r="E97" s="27"/>
      <c r="F97" s="27"/>
    </row>
    <row r="98" spans="2:6" ht="15">
      <c r="B98" s="5"/>
      <c r="C98" s="5"/>
      <c r="D98" s="6"/>
      <c r="E98" s="27"/>
      <c r="F98" s="27"/>
    </row>
    <row r="99" spans="2:6" ht="15">
      <c r="B99" s="5"/>
      <c r="C99" s="5"/>
      <c r="D99" s="6"/>
      <c r="E99" s="27"/>
      <c r="F99" s="27"/>
    </row>
    <row r="100" spans="2:6" ht="15">
      <c r="B100" s="5"/>
      <c r="C100" s="5"/>
      <c r="D100" s="6"/>
      <c r="E100" s="27"/>
      <c r="F100" s="27"/>
    </row>
    <row r="101" spans="2:6" ht="15">
      <c r="B101" s="5"/>
      <c r="C101" s="5"/>
      <c r="D101" s="6"/>
      <c r="E101" s="27"/>
      <c r="F101" s="27"/>
    </row>
    <row r="102" spans="2:6" ht="15">
      <c r="B102" s="5"/>
      <c r="C102" s="5"/>
      <c r="D102" s="6"/>
      <c r="E102" s="27"/>
      <c r="F102" s="28"/>
    </row>
    <row r="103" spans="2:6" ht="15">
      <c r="B103" s="9"/>
      <c r="C103" s="9"/>
      <c r="D103" s="10"/>
      <c r="E103" s="29"/>
      <c r="F103" s="29"/>
    </row>
    <row r="104" spans="2:6" ht="15">
      <c r="B104" s="9"/>
      <c r="C104" s="9"/>
      <c r="D104" s="10"/>
      <c r="E104" s="29"/>
      <c r="F104" s="29"/>
    </row>
    <row r="105" spans="2:6" ht="15">
      <c r="B105" s="9"/>
      <c r="C105" s="9"/>
      <c r="D105" s="10"/>
      <c r="E105" s="29"/>
      <c r="F105" s="29"/>
    </row>
    <row r="106" spans="2:6" ht="15">
      <c r="B106" s="9"/>
      <c r="C106" s="9"/>
      <c r="D106" s="10"/>
      <c r="E106" s="29"/>
      <c r="F106" s="29"/>
    </row>
    <row r="107" spans="2:6" ht="15">
      <c r="B107" s="5"/>
      <c r="C107" s="5"/>
      <c r="D107" s="6"/>
      <c r="E107" s="27"/>
      <c r="F107" s="27"/>
    </row>
    <row r="108" spans="2:6" ht="15">
      <c r="B108" s="5"/>
      <c r="C108" s="5"/>
      <c r="D108" s="6"/>
      <c r="E108" s="27"/>
      <c r="F108" s="27"/>
    </row>
    <row r="109" spans="2:6" ht="15">
      <c r="B109" s="5"/>
      <c r="C109" s="5"/>
      <c r="D109" s="6"/>
      <c r="E109" s="27"/>
      <c r="F109" s="27"/>
    </row>
    <row r="110" spans="2:6" ht="15">
      <c r="B110" s="5"/>
      <c r="C110" s="5"/>
      <c r="D110" s="6"/>
      <c r="E110" s="27"/>
      <c r="F110" s="27"/>
    </row>
    <row r="111" spans="2:6" ht="15">
      <c r="B111" s="5"/>
      <c r="C111" s="5"/>
      <c r="D111" s="6"/>
      <c r="E111" s="27"/>
      <c r="F111" s="27"/>
    </row>
    <row r="112" spans="2:6" ht="15">
      <c r="B112" s="5"/>
      <c r="C112" s="5"/>
      <c r="D112" s="6"/>
      <c r="E112" s="27"/>
      <c r="F112" s="27"/>
    </row>
    <row r="113" spans="2:6" ht="15">
      <c r="B113" s="5"/>
      <c r="C113" s="5"/>
      <c r="D113" s="6"/>
      <c r="E113" s="27"/>
      <c r="F113" s="27"/>
    </row>
    <row r="114" spans="2:6" ht="15">
      <c r="B114" s="5"/>
      <c r="C114" s="5"/>
      <c r="D114" s="6"/>
      <c r="E114" s="27"/>
      <c r="F114" s="27"/>
    </row>
    <row r="115" spans="2:6" ht="15">
      <c r="B115" s="5"/>
      <c r="C115" s="5"/>
      <c r="D115" s="6"/>
      <c r="E115" s="27"/>
      <c r="F115" s="27"/>
    </row>
    <row r="116" spans="2:6" ht="15">
      <c r="B116" s="5"/>
      <c r="C116" s="5"/>
      <c r="D116" s="6"/>
      <c r="E116" s="27"/>
      <c r="F116" s="27"/>
    </row>
    <row r="117" spans="2:6" ht="15">
      <c r="B117" s="5"/>
      <c r="C117" s="5"/>
      <c r="D117" s="6"/>
      <c r="E117" s="27"/>
      <c r="F117" s="27"/>
    </row>
    <row r="118" spans="2:6" ht="15">
      <c r="B118" s="5"/>
      <c r="C118" s="5"/>
      <c r="D118" s="6"/>
      <c r="E118" s="27"/>
      <c r="F118" s="27"/>
    </row>
    <row r="119" spans="2:6" ht="15">
      <c r="B119" s="5"/>
      <c r="C119" s="5"/>
      <c r="D119" s="6"/>
      <c r="E119" s="27"/>
      <c r="F119" s="27"/>
    </row>
    <row r="120" spans="2:6" ht="15">
      <c r="B120" s="5"/>
      <c r="C120" s="5"/>
      <c r="D120" s="6"/>
      <c r="E120" s="27"/>
      <c r="F120" s="27"/>
    </row>
    <row r="121" spans="2:6" ht="15">
      <c r="B121" s="5"/>
      <c r="C121" s="5"/>
      <c r="D121" s="6"/>
      <c r="E121" s="27"/>
      <c r="F121" s="27"/>
    </row>
    <row r="122" spans="2:6" ht="15">
      <c r="B122" s="5"/>
      <c r="C122" s="5"/>
      <c r="D122" s="11"/>
      <c r="E122" s="27"/>
      <c r="F122" s="27"/>
    </row>
    <row r="123" spans="2:6" ht="15">
      <c r="B123" s="5"/>
      <c r="C123" s="5"/>
      <c r="D123" s="11"/>
      <c r="E123" s="27"/>
      <c r="F123" s="27"/>
    </row>
    <row r="124" spans="2:6" ht="15">
      <c r="B124" s="5"/>
      <c r="C124" s="5"/>
      <c r="D124" s="11"/>
      <c r="E124" s="27"/>
      <c r="F124" s="27"/>
    </row>
    <row r="125" spans="2:6" ht="15">
      <c r="B125" s="5"/>
      <c r="C125" s="5"/>
      <c r="D125" s="11"/>
      <c r="E125" s="27"/>
      <c r="F125" s="27"/>
    </row>
    <row r="126" spans="2:6" ht="15">
      <c r="B126" s="5"/>
      <c r="C126" s="5"/>
      <c r="D126" s="11"/>
      <c r="E126" s="27"/>
      <c r="F126" s="27"/>
    </row>
    <row r="127" spans="2:6" ht="15">
      <c r="B127" s="5"/>
      <c r="C127" s="5"/>
      <c r="D127" s="11"/>
      <c r="E127" s="27"/>
      <c r="F127" s="27"/>
    </row>
    <row r="128" spans="2:6" ht="15">
      <c r="B128" s="5"/>
      <c r="C128" s="5"/>
      <c r="D128" s="11"/>
      <c r="E128" s="27"/>
      <c r="F128" s="27"/>
    </row>
    <row r="129" spans="2:6" ht="15">
      <c r="B129" s="5"/>
      <c r="C129" s="5"/>
      <c r="D129" s="11"/>
      <c r="E129" s="27"/>
      <c r="F129" s="27"/>
    </row>
    <row r="130" spans="2:6" ht="15">
      <c r="B130" s="5"/>
      <c r="C130" s="5"/>
      <c r="D130" s="11"/>
      <c r="E130" s="27"/>
      <c r="F130" s="27"/>
    </row>
    <row r="131" spans="2:6" ht="15">
      <c r="B131" s="5"/>
      <c r="C131" s="5"/>
      <c r="D131" s="11"/>
      <c r="E131" s="27"/>
      <c r="F131" s="27"/>
    </row>
    <row r="132" spans="2:6" ht="15">
      <c r="B132" s="5"/>
      <c r="C132" s="5"/>
      <c r="D132" s="11"/>
      <c r="E132" s="27"/>
      <c r="F132" s="27"/>
    </row>
    <row r="133" spans="2:6" ht="15">
      <c r="B133" s="5"/>
      <c r="C133" s="5"/>
      <c r="D133" s="11"/>
      <c r="E133" s="27"/>
      <c r="F133" s="27"/>
    </row>
    <row r="134" spans="2:6" ht="15">
      <c r="B134" s="5"/>
      <c r="C134" s="5"/>
      <c r="D134" s="11"/>
      <c r="E134" s="27"/>
      <c r="F134" s="27"/>
    </row>
    <row r="135" spans="2:6" ht="15">
      <c r="B135" s="5"/>
      <c r="C135" s="5"/>
      <c r="D135" s="11"/>
      <c r="E135" s="27"/>
      <c r="F135" s="27"/>
    </row>
    <row r="136" spans="2:6" ht="15">
      <c r="B136" s="5"/>
      <c r="C136" s="5"/>
      <c r="D136" s="11"/>
      <c r="E136" s="27"/>
      <c r="F136" s="27"/>
    </row>
    <row r="137" spans="2:6" ht="15">
      <c r="B137" s="5"/>
      <c r="C137" s="5"/>
      <c r="D137" s="11"/>
      <c r="E137" s="27"/>
      <c r="F137" s="27"/>
    </row>
    <row r="138" spans="2:6" ht="15">
      <c r="B138" s="5"/>
      <c r="C138" s="5"/>
      <c r="D138" s="11"/>
      <c r="E138" s="27"/>
      <c r="F138" s="27"/>
    </row>
    <row r="139" spans="2:6" ht="15">
      <c r="B139" s="5"/>
      <c r="C139" s="5"/>
      <c r="D139" s="11"/>
      <c r="E139" s="27"/>
      <c r="F139" s="27"/>
    </row>
    <row r="140" spans="2:6" ht="15">
      <c r="B140" s="5"/>
      <c r="C140" s="5"/>
      <c r="D140" s="11"/>
      <c r="E140" s="27"/>
      <c r="F140" s="27"/>
    </row>
    <row r="141" spans="2:6" ht="15">
      <c r="B141" s="5"/>
      <c r="C141" s="5"/>
      <c r="D141" s="11"/>
      <c r="E141" s="27"/>
      <c r="F141" s="27"/>
    </row>
    <row r="142" spans="2:6" ht="15">
      <c r="B142" s="5"/>
      <c r="C142" s="5"/>
      <c r="D142" s="11"/>
      <c r="E142" s="27"/>
      <c r="F142" s="27"/>
    </row>
    <row r="143" spans="2:6" ht="15">
      <c r="B143" s="5"/>
      <c r="C143" s="5"/>
      <c r="D143" s="11"/>
      <c r="E143" s="27"/>
      <c r="F143" s="27"/>
    </row>
    <row r="144" spans="2:6" ht="15">
      <c r="B144" s="5"/>
      <c r="C144" s="5"/>
      <c r="D144" s="11"/>
      <c r="E144" s="27"/>
      <c r="F144" s="27"/>
    </row>
    <row r="145" spans="2:6" ht="15">
      <c r="B145" s="5"/>
      <c r="C145" s="5"/>
      <c r="D145" s="11"/>
      <c r="E145" s="27"/>
      <c r="F145" s="27"/>
    </row>
    <row r="146" spans="2:6" ht="15">
      <c r="B146" s="5"/>
      <c r="C146" s="5"/>
      <c r="D146" s="11"/>
      <c r="E146" s="27"/>
      <c r="F146" s="27"/>
    </row>
    <row r="147" spans="2:6" ht="15">
      <c r="B147" s="5"/>
      <c r="C147" s="5"/>
      <c r="D147" s="11"/>
      <c r="E147" s="27"/>
      <c r="F147" s="27"/>
    </row>
    <row r="148" spans="2:6" ht="15">
      <c r="B148" s="5"/>
      <c r="C148" s="5"/>
      <c r="D148" s="11"/>
      <c r="E148" s="27"/>
      <c r="F148" s="27"/>
    </row>
    <row r="149" spans="2:6" ht="15">
      <c r="B149" s="5"/>
      <c r="C149" s="5"/>
      <c r="D149" s="11"/>
      <c r="E149" s="27"/>
      <c r="F149" s="27"/>
    </row>
    <row r="150" spans="2:6" ht="15">
      <c r="B150" s="5"/>
      <c r="C150" s="5"/>
      <c r="D150" s="11"/>
      <c r="E150" s="27"/>
      <c r="F150" s="27"/>
    </row>
    <row r="151" spans="2:6" ht="15">
      <c r="B151" s="5"/>
      <c r="C151" s="5"/>
      <c r="D151" s="11"/>
      <c r="E151" s="27"/>
      <c r="F151" s="27"/>
    </row>
    <row r="152" spans="2:6" ht="15">
      <c r="B152" s="5"/>
      <c r="C152" s="5"/>
      <c r="D152" s="11"/>
      <c r="E152" s="27"/>
      <c r="F152" s="27"/>
    </row>
    <row r="153" spans="2:6" ht="15">
      <c r="B153" s="5"/>
      <c r="C153" s="5"/>
      <c r="D153" s="11"/>
      <c r="E153" s="27"/>
      <c r="F153" s="27"/>
    </row>
    <row r="154" spans="2:6" ht="15">
      <c r="B154" s="5"/>
      <c r="C154" s="5"/>
      <c r="D154" s="11"/>
      <c r="E154" s="27"/>
      <c r="F154" s="27"/>
    </row>
    <row r="155" spans="2:6" ht="15">
      <c r="B155" s="5"/>
      <c r="C155" s="5"/>
      <c r="D155" s="11"/>
      <c r="E155" s="27"/>
      <c r="F155" s="27"/>
    </row>
    <row r="156" spans="2:6" ht="15">
      <c r="B156" s="5"/>
      <c r="C156" s="5"/>
      <c r="D156" s="11"/>
      <c r="E156" s="27"/>
      <c r="F156" s="27"/>
    </row>
    <row r="157" spans="2:6" ht="15">
      <c r="B157" s="5"/>
      <c r="C157" s="5"/>
      <c r="D157" s="11"/>
      <c r="E157" s="27"/>
      <c r="F157" s="27"/>
    </row>
    <row r="158" spans="2:6" ht="15">
      <c r="B158" s="12"/>
      <c r="C158" s="12"/>
      <c r="D158" s="13"/>
      <c r="E158" s="30"/>
      <c r="F158" s="30"/>
    </row>
    <row r="159" spans="2:6" ht="15">
      <c r="B159" s="12"/>
      <c r="C159" s="12"/>
      <c r="D159" s="13"/>
      <c r="E159" s="30"/>
      <c r="F159" s="30"/>
    </row>
  </sheetData>
  <mergeCells count="11">
    <mergeCell ref="A6:B6"/>
    <mergeCell ref="A13:E13"/>
    <mergeCell ref="A1:F1"/>
    <mergeCell ref="A2:F2"/>
    <mergeCell ref="A61:E61"/>
    <mergeCell ref="A22:B22"/>
    <mergeCell ref="A29:B29"/>
    <mergeCell ref="A36:E36"/>
    <mergeCell ref="A43:E43"/>
    <mergeCell ref="A51:E51"/>
    <mergeCell ref="A59:E5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Štěpán Mátl</cp:lastModifiedBy>
  <cp:lastPrinted>2024-01-12T06:43:41Z</cp:lastPrinted>
  <dcterms:created xsi:type="dcterms:W3CDTF">2019-11-28T07:14:03Z</dcterms:created>
  <dcterms:modified xsi:type="dcterms:W3CDTF">2024-02-28T11:18:22Z</dcterms:modified>
  <cp:category/>
  <cp:version/>
  <cp:contentType/>
  <cp:contentStatus/>
</cp:coreProperties>
</file>