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3-2024\1) výzva\"/>
    </mc:Choice>
  </mc:AlternateContent>
  <xr:revisionPtr revIDLastSave="0" documentId="13_ncr:1_{D9788FAB-02AD-4030-8DFC-7C4BCB591F51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L8" i="1"/>
  <c r="K7" i="1"/>
  <c r="H8" i="1"/>
  <c r="H7" i="1"/>
  <c r="L7" i="1"/>
  <c r="I11" i="1" l="1"/>
  <c r="J11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<sst xmlns="http://schemas.openxmlformats.org/spreadsheetml/2006/main" count="42" uniqueCount="41">
  <si>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</si>
  <si>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</si>
  <si>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</si>
  <si>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</si>
  <si>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</si>
  <si>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</si>
  <si>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</si>
  <si>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</si>
  <si>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</si>
  <si>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</si>
  <si>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</si>
  <si>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</si>
  <si>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22462000-6 - Reklamní materiály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</si>
  <si>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</si>
  <si>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</si>
  <si>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</si>
  <si>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</si>
  <si>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</si>
  <si>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</si>
  <si>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</si>
  <si>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</si>
  <si>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</si>
  <si>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</si>
  <si>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</si>
  <si>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</si>
  <si>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</si>
  <si>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</si>
  <si>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</si>
  <si>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Společná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</si>
  <si>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</si>
  <si>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</si>
  <si>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Příloha č. 2 Kupní smlouvy - technická specifikace
Propagační předměty (II.) 003 - 2024</t>
  </si>
  <si>
    <t>Látková taška</t>
  </si>
  <si>
    <t>Ponožky - bílé s barevným vzorem</t>
  </si>
  <si>
    <t>bal</t>
  </si>
  <si>
    <t>Požadavek výroby vzorového kusu a jeho odsouhlasení před spuštěním výroby.</t>
  </si>
  <si>
    <t>30 dní</t>
  </si>
  <si>
    <t>Mgr. Lenka Thomayer Opatrná,
Tel.: 735 715 919,
E-mail: lopatrna@fdu.zcu.cz</t>
  </si>
  <si>
    <t>Univerzitní 28, 
301 00 Plzeň,
Fakulta designu a umění Ladislava Sutnara - Děkanát,
místnost LS 128</t>
  </si>
  <si>
    <r>
      <t xml:space="preserve">Látková taška bílá –  </t>
    </r>
    <r>
      <rPr>
        <b/>
        <sz val="11"/>
        <color theme="1"/>
        <rFont val="Calibri"/>
        <family val="2"/>
        <charset val="238"/>
        <scheme val="minor"/>
      </rPr>
      <t>s vícebarevným potiskem.</t>
    </r>
    <r>
      <rPr>
        <sz val="11"/>
        <color theme="1"/>
        <rFont val="Calibri"/>
        <family val="2"/>
        <charset val="238"/>
        <scheme val="minor"/>
      </rPr>
      <t xml:space="preserve">
Nákupní taška přes rameno. Materiál: 100% organická bavlna.
Se dvěma barevně ladícími uchy o délce 65 cm, +/- 3 cm (ucha prošita křížovým stehem).
Rozměry tašky: š. 38 cm, v. 42 cm (+/- 1 cm).
Gramáž min. 180 g/m2. Síla až 10 kg hmotnosti. 
</t>
    </r>
    <r>
      <rPr>
        <b/>
        <sz val="11"/>
        <color theme="1"/>
        <rFont val="Calibri"/>
        <family val="2"/>
        <charset val="238"/>
        <scheme val="minor"/>
      </rPr>
      <t>Potisk pouze na předním dílu.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(sítotisk / transfer) dle ilustračního obrázku, </t>
    </r>
    <r>
      <rPr>
        <b/>
        <sz val="11"/>
        <color theme="1"/>
        <rFont val="Calibri"/>
        <family val="2"/>
        <charset val="238"/>
        <scheme val="minor"/>
      </rPr>
      <t xml:space="preserve">tisk od krajů ideálně 3 cm. 
</t>
    </r>
    <r>
      <rPr>
        <sz val="11"/>
        <color theme="1"/>
        <rFont val="Calibri"/>
        <family val="2"/>
        <charset val="238"/>
        <scheme val="minor"/>
      </rPr>
      <t>Viz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Příloha č. 3 Kupní smlouvy - potisk_PP (II.)-003-2024.zip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 
Vítězný dodavatel pošle 1 ks vzorku k posouzení dodržení specifikace.</t>
    </r>
  </si>
  <si>
    <r>
      <t xml:space="preserve">Ponožky – </t>
    </r>
    <r>
      <rPr>
        <b/>
        <sz val="11"/>
        <color theme="1"/>
        <rFont val="Calibri"/>
        <family val="2"/>
        <charset val="238"/>
        <scheme val="minor"/>
      </rPr>
      <t>vícebarevné provedení.
Zpevněná pata a špička, zpevněný lem, klasická výška lýtka cca 12,5 cm.</t>
    </r>
    <r>
      <rPr>
        <sz val="11"/>
        <color theme="1"/>
        <rFont val="Calibri"/>
        <family val="2"/>
        <charset val="238"/>
        <scheme val="minor"/>
      </rPr>
      <t xml:space="preserve">
Materiál: min. 80% bavlna, s příměsí polyamidu 15 % / elastanu 5 %. 
</t>
    </r>
    <r>
      <rPr>
        <b/>
        <sz val="11"/>
        <color theme="1"/>
        <rFont val="Calibri"/>
        <family val="2"/>
        <charset val="238"/>
        <scheme val="minor"/>
      </rPr>
      <t xml:space="preserve">Velikosti:
</t>
    </r>
    <r>
      <rPr>
        <sz val="11"/>
        <color theme="1"/>
        <rFont val="Calibri"/>
        <family val="2"/>
        <charset val="238"/>
        <scheme val="minor"/>
      </rPr>
      <t xml:space="preserve">300 párů velikosti 39-42
300 párů velikosti 43-46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
Logo SUTNARKA na chodidle. Papírová etiketa s ladicím graf. designem na každém páru. </t>
    </r>
    <r>
      <rPr>
        <b/>
        <sz val="11"/>
        <color theme="1"/>
        <rFont val="Calibri"/>
        <family val="2"/>
        <charset val="238"/>
        <scheme val="minor"/>
      </rPr>
      <t xml:space="preserve">Grafické rozpracování dle dodaných podkladů vytvoří dodavatel. 
</t>
    </r>
    <r>
      <rPr>
        <sz val="11"/>
        <color theme="1"/>
        <rFont val="Calibri"/>
        <family val="2"/>
        <charset val="238"/>
        <scheme val="minor"/>
      </rPr>
      <t xml:space="preserve">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(II.)-003-2024.zip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 
Vítězný dodavatel pošle 1 ks vzorku k posouzení dodržení specifikace (vzorek stačí v jedné velikosti)</t>
    </r>
    <r>
      <rPr>
        <sz val="11"/>
        <color theme="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</si>
</sst>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8" fillId="0" borderId="0"/>
    <xf numFmtId="0" fontId="9" fillId="0" borderId="0"/>
    <xf numFmtId="0" fontId="9" fillId="0" borderId="0"/>
    <xf numFmtId="0" fontId="20" fillId="0" borderId="0"/>
    <xf numFmtId="0" fontId="20" fillId="0" borderId="0"/>
  </cellStyleXfs>
  <cellXfs count="8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textRotation="90" wrapText="1"/>
    </xf>
    <xf numFmtId="0" fontId="16" fillId="5" borderId="8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6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2" fillId="3" borderId="10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1" fontId="16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1" fontId="16" fillId="3" borderId="13" xfId="0" applyNumberFormat="1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6</xdr:row>
      <xdr:rowOff>86815</xdr:rowOff>
    </xdr:from>
    <xdr:to>
      <xdr:col>6</xdr:col>
      <xdr:colOff>2371725</xdr:colOff>
      <xdr:row>6</xdr:row>
      <xdr:rowOff>3486179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2AC31A1-3B34-4849-BF0E-1901D9832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82550" y="2753815"/>
          <a:ext cx="2085975" cy="3399364"/>
        </a:xfrm>
        <a:prstGeom prst="rect">
          <a:avLst/>
        </a:prstGeom>
      </xdr:spPr>
    </xdr:pic>
    <xdr:clientData/>
  </xdr:twoCellAnchor>
  <xdr:twoCellAnchor editAs="oneCell">
    <xdr:from>
      <xdr:col>6</xdr:col>
      <xdr:colOff>466530</xdr:colOff>
      <xdr:row>7</xdr:row>
      <xdr:rowOff>428626</xdr:rowOff>
    </xdr:from>
    <xdr:to>
      <xdr:col>6</xdr:col>
      <xdr:colOff>2667000</xdr:colOff>
      <xdr:row>7</xdr:row>
      <xdr:rowOff>3540414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35E8DD5-90CF-45B9-9575-F5F1A83B9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63330" y="6819901"/>
          <a:ext cx="2200470" cy="31117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topLeftCell="A2" zoomScale="70" zoomScaleNormal="70" workbookViewId="0">
      <selection activeCell="K8" sqref="K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85" customWidth="1"/>
    <col min="5" max="5" width="12" style="4" customWidth="1"/>
    <col min="6" max="6" width="121.42578125" style="5" customWidth="1"/>
    <col min="7" max="7" width="45.140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39.5703125" style="1" customWidth="1"/>
    <col min="17" max="17" width="39.85546875" style="1" customWidth="1"/>
    <col min="18" max="18" width="36.140625" style="1" customWidth="1"/>
    <col min="19" max="19" width="29" style="1" customWidth="1"/>
    <col min="20" max="20" width="20" style="1" hidden="1" customWidth="1"/>
    <col min="21" max="21" width="32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31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26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19</v>
      </c>
      <c r="P6" s="28" t="s">
        <v>20</v>
      </c>
      <c r="Q6" s="30" t="s">
        <v>21</v>
      </c>
      <c r="R6" s="28" t="s">
        <v>22</v>
      </c>
      <c r="S6" s="28" t="s">
        <v>29</v>
      </c>
      <c r="T6" s="28" t="s">
        <v>23</v>
      </c>
      <c r="U6" s="28" t="s">
        <v>24</v>
      </c>
    </row>
    <row r="7" spans="1:21" ht="293.25" customHeight="1" x14ac:dyDescent="0.25">
      <c r="A7" s="31"/>
      <c r="B7" s="32">
        <v>1</v>
      </c>
      <c r="C7" s="33" t="s">
        <v>32</v>
      </c>
      <c r="D7" s="34">
        <v>500</v>
      </c>
      <c r="E7" s="35" t="s">
        <v>25</v>
      </c>
      <c r="F7" s="36" t="s">
        <v>39</v>
      </c>
      <c r="G7" s="37"/>
      <c r="H7" s="38">
        <f t="shared" ref="H7:H8" si="0">D7*I7</f>
        <v>45000</v>
      </c>
      <c r="I7" s="39">
        <v>90</v>
      </c>
      <c r="J7" s="86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28</v>
      </c>
      <c r="N7" s="43" t="s">
        <v>27</v>
      </c>
      <c r="O7" s="44"/>
      <c r="P7" s="45" t="s">
        <v>35</v>
      </c>
      <c r="Q7" s="46" t="s">
        <v>37</v>
      </c>
      <c r="R7" s="46" t="s">
        <v>38</v>
      </c>
      <c r="S7" s="47" t="s">
        <v>36</v>
      </c>
      <c r="T7" s="48"/>
      <c r="U7" s="49" t="s">
        <v>12</v>
      </c>
    </row>
    <row r="8" spans="1:21" ht="300" customHeight="1" thickBot="1" x14ac:dyDescent="0.3">
      <c r="A8" s="31"/>
      <c r="B8" s="50">
        <v>2</v>
      </c>
      <c r="C8" s="51" t="s">
        <v>33</v>
      </c>
      <c r="D8" s="52">
        <v>600</v>
      </c>
      <c r="E8" s="53" t="s">
        <v>34</v>
      </c>
      <c r="F8" s="54" t="s">
        <v>40</v>
      </c>
      <c r="G8" s="55"/>
      <c r="H8" s="56">
        <f t="shared" si="0"/>
        <v>78000</v>
      </c>
      <c r="I8" s="57">
        <v>130</v>
      </c>
      <c r="J8" s="87"/>
      <c r="K8" s="58">
        <f t="shared" ref="K8" si="3">D8*J8</f>
        <v>0</v>
      </c>
      <c r="L8" s="59" t="str">
        <f t="shared" ref="L8" si="4">IF(ISNUMBER(J8), IF(J8&gt;I8,"NEVYHOVUJE","VYHOVUJE")," ")</f>
        <v xml:space="preserve"> </v>
      </c>
      <c r="M8" s="60"/>
      <c r="N8" s="61"/>
      <c r="O8" s="62"/>
      <c r="P8" s="63" t="s">
        <v>35</v>
      </c>
      <c r="Q8" s="64"/>
      <c r="R8" s="65"/>
      <c r="S8" s="66"/>
      <c r="T8" s="67"/>
      <c r="U8" s="68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9"/>
    </row>
    <row r="10" spans="1:21" ht="60.75" customHeight="1" thickTop="1" thickBot="1" x14ac:dyDescent="0.3">
      <c r="B10" s="70" t="s">
        <v>9</v>
      </c>
      <c r="C10" s="70"/>
      <c r="D10" s="70"/>
      <c r="E10" s="70"/>
      <c r="F10" s="70"/>
      <c r="G10" s="15"/>
      <c r="H10" s="71"/>
      <c r="I10" s="72" t="s">
        <v>10</v>
      </c>
      <c r="J10" s="73" t="s">
        <v>11</v>
      </c>
      <c r="K10" s="74"/>
      <c r="L10" s="75"/>
      <c r="M10" s="76"/>
      <c r="N10" s="24"/>
      <c r="O10" s="24"/>
      <c r="P10" s="24"/>
      <c r="Q10" s="24"/>
      <c r="R10" s="24"/>
      <c r="S10" s="24"/>
      <c r="T10" s="24"/>
      <c r="U10" s="77"/>
    </row>
    <row r="11" spans="1:21" ht="33" customHeight="1" thickTop="1" thickBot="1" x14ac:dyDescent="0.3">
      <c r="B11" s="78" t="s">
        <v>30</v>
      </c>
      <c r="C11" s="78"/>
      <c r="D11" s="78"/>
      <c r="E11" s="78"/>
      <c r="F11" s="78"/>
      <c r="G11" s="79"/>
      <c r="H11" s="80"/>
      <c r="I11" s="81">
        <f>SUM(H7:H8)</f>
        <v>123000</v>
      </c>
      <c r="J11" s="82">
        <f>SUM(K7:K8)</f>
        <v>0</v>
      </c>
      <c r="K11" s="83"/>
      <c r="L11" s="84"/>
      <c r="M11" s="76"/>
      <c r="T11" s="24"/>
      <c r="U11" s="77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P95PJSrPNCWL6JKhNyjSaW/YQXI7URCFVe8rTDMPhFDKDxpkHXGW3/21VgJb8Gzk7rcu0op1tD9iDiEPGDC6ZQ==" saltValue="X1cnpKO6HjcX1niDpCz9Zg==" spinCount="100000" sheet="1" objects="1" scenarios="1"/>
  <mergeCells count="13">
    <mergeCell ref="B1:D1"/>
    <mergeCell ref="J10:L10"/>
    <mergeCell ref="B10:F10"/>
    <mergeCell ref="M7:M8"/>
    <mergeCell ref="N7:N8"/>
    <mergeCell ref="O7:O8"/>
    <mergeCell ref="B11:F11"/>
    <mergeCell ref="J11:L11"/>
    <mergeCell ref="Q7:Q8"/>
    <mergeCell ref="R7:R8"/>
    <mergeCell ref="S7:S8"/>
    <mergeCell ref="U7:U8"/>
    <mergeCell ref="T7:T8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2024-02-20T10:51:01Z</cp:lastPrinted>
  <dcterms:created xsi:type="dcterms:W3CDTF">2014-03-05T12:43:32Z</dcterms:created>
  <dcterms:modified xsi:type="dcterms:W3CDTF">2024-02-26T06:38:27Z</dcterms:modified>
</cp:coreProperties>
</file>