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32\1 výzva\"/>
    </mc:Choice>
  </mc:AlternateContent>
  <xr:revisionPtr revIDLastSave="0" documentId="13_ncr:1_{28E41347-7FD0-48D8-96E8-5FECBF0FEEBA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R10" i="1" l="1"/>
  <c r="Q10" i="1"/>
  <c r="T7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<sst xmlns="http://schemas.openxmlformats.org/spreadsheetml/2006/main" count="41" uniqueCount="40">
  <si>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</si>
  <si>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</si>
  <si>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</si>
  <si>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</si>
  <si>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</si>
  <si>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</si>
  <si>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</si>
  <si>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</si>
  <si>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</si>
  <si>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</si>
  <si>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</si>
  <si>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</si>
  <si>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</si>
  <si>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</si>
  <si>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</si>
  <si>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</si>
  <si>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</si>
  <si>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</si>
  <si>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</si>
  <si>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</si>
  <si>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</si>
  <si>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</si>
  <si>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</si>
  <si>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</si>
  <si>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</si>
  <si>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</si>
  <si>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</si>
  <si>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</si>
  <si>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</si>
  <si>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</si>
  <si>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</si>
  <si>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</si>
  <si>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032 - 2024 </t>
  </si>
  <si>
    <t>Samostatná faktura</t>
  </si>
  <si>
    <t>21 dní</t>
  </si>
  <si>
    <t>Ing. Stanislav Bouzek,
Tel.: 37763 4572, 
722 943 885</t>
  </si>
  <si>
    <t>Univerzitní 26, 
301 00 Plzeň,
Fakulta elektrotechnická - Katedra materiálů a technologií,
místnost EL 303</t>
  </si>
  <si>
    <t>Notebook min. 15"</t>
  </si>
  <si>
    <t>Záruka na zboží minimálně 3 roky, servis NBD on site.</t>
  </si>
  <si>
    <t>Displej s úhlopříčkou minimálně 15" palců, IPS technologie.
Výkon procesoru v Passmark CPU více než 16 000 bodů (platné ke dni 15.2.2024).
Alespoň 16 GB RAM.
Notebook musí být osazený min. 1 TB SSD (nebo větším).
Notebook musí být vybaven interní webkamerou a výstupem HDMI.
Další porty minimálně 3x USB 3.2 a 1x USB-C.
Síťový konektor RJ45 v těle notebooku.
Výdrž baterie alespoň 10 hodin. 
Klávesnice podsvícená, česká lokalizace.
Dodávka včetně napájecího adaptéru.
Záruka minimálně 3 roky,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</si>
</sst>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6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49" fontId="22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left" vertical="center" wrapText="1" indent="1"/>
    </xf>
    <xf numFmtId="0" fontId="3" fillId="3" borderId="4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59" zoomScaleNormal="59" workbookViewId="0">
      <selection activeCell="R7" sqref="R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97.42578125" style="1" customWidth="1"/>
    <col min="7" max="7" width="28.42578125" style="4" customWidth="1"/>
    <col min="8" max="8" width="23.42578125" style="4" customWidth="1"/>
    <col min="9" max="9" width="24.7109375" style="4" customWidth="1"/>
    <col min="10" max="10" width="16.140625" style="1" customWidth="1"/>
    <col min="11" max="11" width="28.28515625" hidden="1" customWidth="1"/>
    <col min="12" max="12" width="32.42578125" customWidth="1"/>
    <col min="13" max="13" width="24.85546875" customWidth="1"/>
    <col min="14" max="14" width="36.1406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8.7109375" style="5" customWidth="1"/>
  </cols>
  <sheetData>
    <row r="1" spans="1:22" ht="40.9" customHeight="1" x14ac:dyDescent="0.25">
      <c r="B1" s="61" t="s">
        <v>32</v>
      </c>
      <c r="C1" s="62"/>
      <c r="D1" s="62"/>
      <c r="E1"/>
      <c r="G1" s="41"/>
      <c r="V1"/>
    </row>
    <row r="2" spans="1:22" ht="21" customHeight="1" x14ac:dyDescent="0.25">
      <c r="C2"/>
      <c r="D2" s="9"/>
      <c r="E2" s="10"/>
      <c r="G2" s="65"/>
      <c r="H2" s="66"/>
      <c r="I2" s="66"/>
      <c r="J2" s="66"/>
      <c r="K2" s="66"/>
      <c r="L2" s="66"/>
      <c r="M2" s="66"/>
      <c r="N2" s="6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0"/>
      <c r="E3" s="60"/>
      <c r="F3" s="60"/>
      <c r="G3" s="66"/>
      <c r="H3" s="66"/>
      <c r="I3" s="66"/>
      <c r="J3" s="66"/>
      <c r="K3" s="66"/>
      <c r="L3" s="66"/>
      <c r="M3" s="66"/>
      <c r="N3" s="6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0"/>
      <c r="E4" s="60"/>
      <c r="F4" s="60"/>
      <c r="G4" s="60"/>
      <c r="H4" s="6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3" t="s">
        <v>2</v>
      </c>
      <c r="H5" s="6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31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9" t="s">
        <v>7</v>
      </c>
      <c r="T6" s="59" t="s">
        <v>8</v>
      </c>
      <c r="U6" s="34" t="s">
        <v>21</v>
      </c>
      <c r="V6" s="34" t="s">
        <v>22</v>
      </c>
    </row>
    <row r="7" spans="1:22" ht="238.5" customHeight="1" thickTop="1" thickBot="1" x14ac:dyDescent="0.3">
      <c r="A7" s="20"/>
      <c r="B7" s="42">
        <v>1</v>
      </c>
      <c r="C7" s="43" t="s">
        <v>37</v>
      </c>
      <c r="D7" s="44">
        <v>1</v>
      </c>
      <c r="E7" s="45" t="s">
        <v>27</v>
      </c>
      <c r="F7" s="46" t="s">
        <v>39</v>
      </c>
      <c r="G7" s="76"/>
      <c r="H7" s="77"/>
      <c r="I7" s="57" t="s">
        <v>33</v>
      </c>
      <c r="J7" s="47" t="s">
        <v>30</v>
      </c>
      <c r="K7" s="48"/>
      <c r="L7" s="49" t="s">
        <v>38</v>
      </c>
      <c r="M7" s="58" t="s">
        <v>35</v>
      </c>
      <c r="N7" s="58" t="s">
        <v>36</v>
      </c>
      <c r="O7" s="50" t="s">
        <v>34</v>
      </c>
      <c r="P7" s="51">
        <f>D7*Q7</f>
        <v>24000</v>
      </c>
      <c r="Q7" s="52">
        <v>24000</v>
      </c>
      <c r="R7" s="78"/>
      <c r="S7" s="53">
        <f>D7*R7</f>
        <v>0</v>
      </c>
      <c r="T7" s="54" t="str">
        <f t="shared" ref="T7" si="0">IF(ISNUMBER(R7), IF(R7&gt;Q7,"NEVYHOVUJE","VYHOVUJE")," ")</f>
        <v xml:space="preserve"> </v>
      </c>
      <c r="U7" s="55"/>
      <c r="V7" s="56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4" t="s">
        <v>26</v>
      </c>
      <c r="C9" s="74"/>
      <c r="D9" s="74"/>
      <c r="E9" s="74"/>
      <c r="F9" s="74"/>
      <c r="G9" s="74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1" t="s">
        <v>10</v>
      </c>
      <c r="S9" s="72"/>
      <c r="T9" s="73"/>
      <c r="U9" s="24"/>
      <c r="V9" s="25"/>
    </row>
    <row r="10" spans="1:22" ht="50.45" customHeight="1" thickTop="1" thickBot="1" x14ac:dyDescent="0.3">
      <c r="B10" s="75" t="s">
        <v>25</v>
      </c>
      <c r="C10" s="75"/>
      <c r="D10" s="75"/>
      <c r="E10" s="75"/>
      <c r="F10" s="75"/>
      <c r="G10" s="75"/>
      <c r="H10" s="75"/>
      <c r="I10" s="26"/>
      <c r="L10" s="9"/>
      <c r="M10" s="9"/>
      <c r="N10" s="9"/>
      <c r="O10" s="27"/>
      <c r="P10" s="27"/>
      <c r="Q10" s="28">
        <f>SUM(P7:P7)</f>
        <v>24000</v>
      </c>
      <c r="R10" s="68">
        <f>SUM(S7:S7)</f>
        <v>0</v>
      </c>
      <c r="S10" s="69"/>
      <c r="T10" s="70"/>
    </row>
    <row r="11" spans="1:22" ht="15.75" thickTop="1" x14ac:dyDescent="0.25">
      <c r="B11" s="67" t="s">
        <v>29</v>
      </c>
      <c r="C11" s="67"/>
      <c r="D11" s="67"/>
      <c r="E11" s="67"/>
      <c r="F11" s="67"/>
      <c r="G11" s="67"/>
      <c r="H11" s="60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0"/>
      <c r="H12" s="60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0"/>
      <c r="H13" s="60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0"/>
      <c r="H14" s="60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0"/>
      <c r="H15" s="60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0"/>
      <c r="H17" s="6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0"/>
      <c r="H18" s="6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0"/>
      <c r="H19" s="6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0"/>
      <c r="H20" s="6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0"/>
      <c r="H21" s="6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0"/>
      <c r="H22" s="6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0"/>
      <c r="H23" s="6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0"/>
      <c r="H24" s="6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0"/>
      <c r="H25" s="6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0"/>
      <c r="H26" s="6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0"/>
      <c r="H27" s="6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0"/>
      <c r="H28" s="6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0"/>
      <c r="H29" s="6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0"/>
      <c r="H30" s="6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0"/>
      <c r="H31" s="6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0"/>
      <c r="H32" s="6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0"/>
      <c r="H33" s="6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0"/>
      <c r="H34" s="6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0"/>
      <c r="H35" s="6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0"/>
      <c r="H36" s="6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0"/>
      <c r="H37" s="6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0"/>
      <c r="H38" s="6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0"/>
      <c r="H39" s="6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0"/>
      <c r="H40" s="6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0"/>
      <c r="H41" s="6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0"/>
      <c r="H42" s="6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0"/>
      <c r="H43" s="6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0"/>
      <c r="H44" s="6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0"/>
      <c r="H45" s="6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0"/>
      <c r="H46" s="6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0"/>
      <c r="H47" s="6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0"/>
      <c r="H48" s="6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0"/>
      <c r="H49" s="6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0"/>
      <c r="H50" s="6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0"/>
      <c r="H51" s="6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0"/>
      <c r="H52" s="6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0"/>
      <c r="H53" s="6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0"/>
      <c r="H54" s="6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0"/>
      <c r="H55" s="6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0"/>
      <c r="H56" s="6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0"/>
      <c r="H57" s="6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0"/>
      <c r="H58" s="6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0"/>
      <c r="H59" s="6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0"/>
      <c r="H60" s="6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0"/>
      <c r="H61" s="6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0"/>
      <c r="H62" s="6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0"/>
      <c r="H63" s="6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0"/>
      <c r="H64" s="6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0"/>
      <c r="H65" s="6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0"/>
      <c r="H66" s="6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0"/>
      <c r="H67" s="6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0"/>
      <c r="H68" s="6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0"/>
      <c r="H69" s="6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0"/>
      <c r="H70" s="6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0"/>
      <c r="H71" s="6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0"/>
      <c r="H72" s="6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0"/>
      <c r="H73" s="6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0"/>
      <c r="H74" s="6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0"/>
      <c r="H75" s="6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0"/>
      <c r="H76" s="6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0"/>
      <c r="H77" s="6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0"/>
      <c r="H78" s="6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0"/>
      <c r="H79" s="6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0"/>
      <c r="H80" s="6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0"/>
      <c r="H81" s="6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0"/>
      <c r="H82" s="6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0"/>
      <c r="H83" s="6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0"/>
      <c r="H84" s="6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0"/>
      <c r="H85" s="6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0"/>
      <c r="H86" s="6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0"/>
      <c r="H87" s="6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0"/>
      <c r="H88" s="6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0"/>
      <c r="H89" s="6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0"/>
      <c r="H90" s="6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0"/>
      <c r="H91" s="6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0"/>
      <c r="H92" s="6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0"/>
      <c r="H93" s="6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0"/>
      <c r="H94" s="6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0"/>
      <c r="H95" s="6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0"/>
      <c r="H96" s="60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UakThb+Py1OLPN2d4Ps8KqXRwjqL7KjJpiaCP7+aoyCqCRGjBX8rKLHxvXYaDNjYrgOti6hZ0HJTaEZ9dOyxjQ==" saltValue="5aULWxyV0OmqZA/Ygpp7Rg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2024-02-07T06:17:20Z</cp:lastPrinted>
  <dcterms:created xsi:type="dcterms:W3CDTF">2014-03-05T12:43:32Z</dcterms:created>
  <dcterms:modified xsi:type="dcterms:W3CDTF">2024-02-20T11:00:29Z</dcterms:modified>
</cp:coreProperties>
</file>