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9\1 výzva\"/>
    </mc:Choice>
  </mc:AlternateContent>
  <xr:revisionPtr revIDLastSave="0" documentId="13_ncr:1_{09FD64D5-107F-4B2A-A28F-36786CFF54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<sst xmlns="http://schemas.openxmlformats.org/spreadsheetml/2006/main" count="40" uniqueCount="39">
  <si>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</si>
  <si>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</si>
  <si>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</si>
  <si>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</si>
  <si>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</si>
  <si>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</si>
  <si>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</si>
  <si>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</si>
  <si>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</si>
  <si>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</si>
  <si>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</si>
  <si>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</si>
  <si>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</si>
  <si>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</si>
  <si>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</si>
  <si>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</si>
  <si>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</si>
  <si>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</si>
  <si>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</si>
  <si>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</si>
  <si>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</si>
  <si>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</si>
  <si>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</si>
  <si>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</si>
  <si>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</si>
  <si>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</si>
  <si>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</si>
  <si>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</si>
  <si>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</si>
  <si>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</si>
  <si>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</si>
  <si>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009 - 2024 </t>
  </si>
  <si>
    <t>Název projektu: PhD Infra ZČU
Číslo projektu: CZ.02.01.01/00/22_012/0005200</t>
  </si>
  <si>
    <t>Ing. Petr Pfauser,
Tel.: 37763 6717</t>
  </si>
  <si>
    <t>Univerzitní 28,
301 00 Plzeň,
Fakulta designu a umění Ladislava Sutnara - Děkanát,
místnost LS 230</t>
  </si>
  <si>
    <t>13 týdnů</t>
  </si>
  <si>
    <t>Ruční 3D skener včetně příslušenství</t>
  </si>
  <si>
    <r>
      <t xml:space="preserve">Ruční 3D skener splňující následující parametry: 
- možnost snímání textury a barvy min. 24bpp, 
- 3D bodová přesnost max. 0,1 mm
- lineární zorné pole rozsah šxv min. 214 x 148 mm pracovní vzdálenost rozsahu min. 0,4 - 1 m
- rychlost snímání min. 16fps
- rychlost snímání dat min. 288 000 bodů/s
- 3D rozlišení max. 0,5 mm, 
- 3D přesnost min. 0,1 + 0,3 mm/m,
- doba expozice pro 3D max. 0,0002 s, 
- zorný úhel v x š min. 30° x  21°, 
- možnost napájení ze sítě nebo z baterie, 
- rozlišení textury  min. 1,3Mpx, 
- světelný zdroj  pro 3D - žárovka pro 2D bílé pole LED, 
- výstupní formáty min. OBJ, PLY, WRL, STL, AOP, ASCII, Disney PTEX, E57, XYZRGB,
- rozhraní USB 2.0 kompatibilní s USB 3.0, 
- max. hmotnost 0,9 kg
- součástí je napájecí adaptér pro skener, napájecí adaptér pro baterii,
- součástí je plně testovaný USB kabel s vhodným konektorem, 
- součástí je samotný battery pack pro min. 7 hodin provozu,
- součástí je tvrdé pouzdro pro přenos skeneru, 
- součástí je Sw pro zpracování dat, 
- součástí je </t>
    </r>
    <r>
      <rPr>
        <b/>
        <sz val="11"/>
        <rFont val="Calibri"/>
        <family val="2"/>
        <charset val="238"/>
        <scheme val="minor"/>
      </rPr>
      <t xml:space="preserve">přenosné ovládací zařízení </t>
    </r>
    <r>
      <rPr>
        <sz val="11"/>
        <rFont val="Calibri"/>
        <family val="2"/>
        <charset val="238"/>
        <scheme val="minor"/>
      </rPr>
      <t>splňující parametry:  výkon procesoru min. 27 500 bodů dle https://www.cpubenchmark.net/high_end_cpus.html ze dne 13.2.2024,  pamět min. 64GB RAM DDR5  5600MHz, pevný disk SSD M.2 kapacity min. 2TB, grafická karta s výkonem min. 26 000 bodů dle https://www.videocardbenchmark.net/high_end_gpus.html ze dne 13.2.2024,  min. 16"  WUXGA WLED s rozlišením min. 1920x1200 (400 Nits) s HD IR kamerou, Wi-Fi min.  6E and Bluetooth verze min. 5.2, operační SW Windows 11 Pro s možností downgradu na Windows 10 Pro, podsvícená klávesnice odolná proti polití, baterie s prodlouženou dobou výdrže min. 83 Whr, záruka na zařízení min. 5 let NBD v místě objednatele, včetně odolné brašny pro přenášení s min. 2 kapsami, odolná proti dešti
- součástí je doprava do místa objednatele, instalace a  zaškolení obsluhy</t>
    </r>
  </si>
  <si>
    <t>Záruka na přenosné ovládací zařízení min. 5 let, servis NBD v místě objednatele.
Dodání do místa objednatele, včetně instalace a 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</si>
</sst>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1" zoomScale="68" zoomScaleNormal="68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140.570312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52.42578125" customWidth="1"/>
    <col min="11" max="11" width="45.42578125" customWidth="1"/>
    <col min="12" max="12" width="23.140625" customWidth="1"/>
    <col min="13" max="13" width="31.85546875" style="4" customWidth="1"/>
    <col min="14" max="14" width="27.5703125" style="4" customWidth="1"/>
    <col min="15" max="15" width="18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5703125" style="5" customWidth="1"/>
  </cols>
  <sheetData>
    <row r="1" spans="1:21" ht="39.75" customHeight="1" x14ac:dyDescent="0.25">
      <c r="B1" s="39" t="s">
        <v>31</v>
      </c>
      <c r="C1" s="40"/>
      <c r="D1" s="4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9.5" customHeight="1" x14ac:dyDescent="0.25">
      <c r="B3" s="14"/>
      <c r="C3" s="12" t="s">
        <v>0</v>
      </c>
      <c r="D3" s="13"/>
      <c r="E3" s="13"/>
      <c r="F3" s="13"/>
      <c r="G3" s="41"/>
      <c r="H3" s="41"/>
      <c r="I3" s="41"/>
      <c r="J3" s="41"/>
      <c r="K3" s="41"/>
      <c r="L3" s="41"/>
      <c r="M3" s="41"/>
      <c r="N3" s="4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34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49">
        <v>1</v>
      </c>
      <c r="C7" s="51" t="s">
        <v>36</v>
      </c>
      <c r="D7" s="53">
        <v>1</v>
      </c>
      <c r="E7" s="55" t="s">
        <v>25</v>
      </c>
      <c r="F7" s="47" t="s">
        <v>37</v>
      </c>
      <c r="G7" s="57"/>
      <c r="H7" s="59" t="s">
        <v>26</v>
      </c>
      <c r="I7" s="55" t="s">
        <v>28</v>
      </c>
      <c r="J7" s="61" t="s">
        <v>32</v>
      </c>
      <c r="K7" s="61" t="s">
        <v>38</v>
      </c>
      <c r="L7" s="61" t="s">
        <v>33</v>
      </c>
      <c r="M7" s="61" t="s">
        <v>34</v>
      </c>
      <c r="N7" s="64" t="s">
        <v>35</v>
      </c>
      <c r="O7" s="68">
        <f>D7*P7</f>
        <v>480000</v>
      </c>
      <c r="P7" s="66">
        <v>480000</v>
      </c>
      <c r="Q7" s="70"/>
      <c r="R7" s="72">
        <f>D7*Q7</f>
        <v>0</v>
      </c>
      <c r="S7" s="74" t="str">
        <f t="shared" ref="S7" si="0">IF(ISNUMBER(Q7), IF(Q7&gt;P7,"NEVYHOVUJE","VYHOVUJE")," ")</f>
        <v xml:space="preserve"> </v>
      </c>
      <c r="T7" s="55"/>
      <c r="U7" s="76" t="s">
        <v>13</v>
      </c>
    </row>
    <row r="8" spans="1:21" ht="84" customHeight="1" thickBot="1" x14ac:dyDescent="0.3">
      <c r="A8" s="25"/>
      <c r="B8" s="50"/>
      <c r="C8" s="52"/>
      <c r="D8" s="54"/>
      <c r="E8" s="56"/>
      <c r="F8" s="48"/>
      <c r="G8" s="58"/>
      <c r="H8" s="60"/>
      <c r="I8" s="56"/>
      <c r="J8" s="62"/>
      <c r="K8" s="63"/>
      <c r="L8" s="62"/>
      <c r="M8" s="62"/>
      <c r="N8" s="65"/>
      <c r="O8" s="69"/>
      <c r="P8" s="67"/>
      <c r="Q8" s="71"/>
      <c r="R8" s="73"/>
      <c r="S8" s="75"/>
      <c r="T8" s="56"/>
      <c r="U8" s="77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42" t="s">
        <v>10</v>
      </c>
      <c r="C10" s="43"/>
      <c r="D10" s="43"/>
      <c r="E10" s="43"/>
      <c r="F10" s="43"/>
      <c r="G10" s="4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4" t="s">
        <v>12</v>
      </c>
      <c r="R10" s="45"/>
      <c r="S10" s="46"/>
      <c r="T10" s="20"/>
      <c r="U10" s="29"/>
    </row>
    <row r="11" spans="1:21" ht="33" customHeight="1" thickTop="1" thickBot="1" x14ac:dyDescent="0.3">
      <c r="B11" s="35" t="s">
        <v>27</v>
      </c>
      <c r="C11" s="35"/>
      <c r="D11" s="35"/>
      <c r="E11" s="35"/>
      <c r="F11" s="35"/>
      <c r="G11" s="35"/>
      <c r="H11" s="30"/>
      <c r="K11" s="7"/>
      <c r="L11" s="7"/>
      <c r="M11" s="7"/>
      <c r="N11" s="31"/>
      <c r="O11" s="31"/>
      <c r="P11" s="32">
        <f>SUM(O7:O7)</f>
        <v>480000</v>
      </c>
      <c r="Q11" s="36">
        <f>SUM(R7:R7)</f>
        <v>0</v>
      </c>
      <c r="R11" s="37"/>
      <c r="S11" s="3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XJ7njqItsClC5jM4iY02Yz87vdlX5GAog8RkPfH8GHwxzN1Z1ZaRHggE8j+v5QuQ+DZ7a2h6fC8yMYRRfH8kOA==" saltValue="o608JLT52DsEZKvXDVcMbg==" spinCount="100000" sheet="1" objects="1" scenarios="1"/>
  <mergeCells count="26">
    <mergeCell ref="T7:T8"/>
    <mergeCell ref="Q7:Q8"/>
    <mergeCell ref="R7:R8"/>
    <mergeCell ref="S7:S8"/>
    <mergeCell ref="U7:U8"/>
    <mergeCell ref="L7:L8"/>
    <mergeCell ref="M7:M8"/>
    <mergeCell ref="N7:N8"/>
    <mergeCell ref="P7:P8"/>
    <mergeCell ref="O7:O8"/>
    <mergeCell ref="B11:G11"/>
    <mergeCell ref="Q11:S11"/>
    <mergeCell ref="B1:D1"/>
    <mergeCell ref="G3:N3"/>
    <mergeCell ref="B10:G10"/>
    <mergeCell ref="Q10:S10"/>
    <mergeCell ref="F7:F8"/>
    <mergeCell ref="B7:B8"/>
    <mergeCell ref="C7:C8"/>
    <mergeCell ref="D7:D8"/>
    <mergeCell ref="E7:E8"/>
    <mergeCell ref="G7:G8"/>
    <mergeCell ref="H7:H8"/>
    <mergeCell ref="I7:I8"/>
    <mergeCell ref="J7:J8"/>
    <mergeCell ref="K7:K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2024-02-15T07:50:10Z</cp:lastPrinted>
  <dcterms:created xsi:type="dcterms:W3CDTF">2014-03-05T12:43:32Z</dcterms:created>
  <dcterms:modified xsi:type="dcterms:W3CDTF">2024-02-15T08:14:56Z</dcterms:modified>
</cp:coreProperties>
</file>