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'AVT'!$B$1:$V$12</definedName>
  </definedNames>
  <calcPr calcId="191029"/>
  <extLst/>
</workbook>
</file>

<file path=xl/sharedStrings.xml><?xml version="1.0" encoding="utf-8"?>
<sst xmlns="http://schemas.openxmlformats.org/spreadsheetml/2006/main" count="42" uniqueCount="40">
  <si>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</si>
  <si>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</si>
  <si>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</si>
  <si>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</si>
  <si>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</si>
  <si>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</si>
  <si>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</si>
  <si>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</si>
  <si>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</si>
  <si>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</si>
  <si>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</si>
  <si>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</si>
  <si>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</si>
  <si>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</si>
  <si>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</si>
  <si>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</si>
  <si>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</si>
  <si>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</si>
  <si>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</si>
  <si>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</si>
  <si>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</si>
  <si>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</si>
  <si>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</si>
  <si>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</si>
  <si>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</si>
  <si>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</si>
  <si>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</si>
  <si>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</si>
  <si>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Samostatná faktura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</si>
  <si>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</si>
  <si>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</si>
  <si>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</si>
  <si>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Mgr. Jan Krotký, Ph.D.,
Tel.: 37763 6503</t>
  </si>
  <si>
    <t>Příloha č. 2 Kupní smlouvy - technická specifikace
Audiovizuální technika (II.) 006 - 2024</t>
  </si>
  <si>
    <t>Multimediální projekční set do učebny KL201</t>
  </si>
  <si>
    <t>Národní plán obnovy pro oblast vysokých škol pro roky 2022–2024
Registrační číslo projektu:  NPO_ZČU_MSMT-16584/2022
Specifický cíl A: Transformace formy a obsahu VŠ vzdělávání 
Specifický cíl A2: Rozvoj v oblasti distanční výuky, online výuky a blended learning</t>
  </si>
  <si>
    <t xml:space="preserve">
Klatovská 51, 
301 00 Plzeň, 
Fakulta pedagogická - Katedra matematiky, fyziky a technické výchovy,
místnost KL 201</t>
  </si>
  <si>
    <t>Záruka na displej min. 5 let.
Odborná montáž včetně základního zaškolení správce.</t>
  </si>
  <si>
    <t>V případě, že se dodavatel při předání zboží na některá uvedená tel. čísla nedovolá, bude v takovém případě volat tel. 377 631 320.</t>
  </si>
  <si>
    <r>
      <rPr>
        <b/>
        <sz val="11"/>
        <rFont val="Calibri"/>
        <family val="2"/>
        <scheme val="minor"/>
      </rPr>
      <t>IP PTZ kamera</t>
    </r>
    <r>
      <rPr>
        <sz val="11"/>
        <rFont val="Calibri"/>
        <family val="2"/>
        <scheme val="minor"/>
      </rPr>
      <t xml:space="preserve"> pro záznam a streamování, rozlišení min. 5MPx, 22x optický zoom, 100% autofocus, univerzální ovládací pult pro řízení kamery, včetně držáku kamery pro montáž na zeď.
</t>
    </r>
    <r>
      <rPr>
        <b/>
        <sz val="11"/>
        <rFont val="Calibri"/>
        <family val="2"/>
        <scheme val="minor"/>
      </rPr>
      <t>Kvalitní konferenční mikrofon</t>
    </r>
    <r>
      <rPr>
        <sz val="11"/>
        <rFont val="Calibri"/>
        <family val="2"/>
        <scheme val="minor"/>
      </rPr>
      <t xml:space="preserve">, HD zvukový výstup; připojení pomocí USB a Bluetooth (max. dosah alespoň 30 m), 3,5 mm Jack pro připojení náhlavní soupravy, kondenzátorový, všesměrové snímání, frekvence od 100 do 20000 Hz, tlačítko Mute, vhodný pro mluvené slovo.
</t>
    </r>
    <r>
      <rPr>
        <b/>
        <sz val="11"/>
        <rFont val="Calibri"/>
        <family val="2"/>
        <scheme val="minor"/>
      </rPr>
      <t>Aktivní reproduktory</t>
    </r>
    <r>
      <rPr>
        <sz val="11"/>
        <rFont val="Calibri"/>
        <family val="2"/>
        <scheme val="minor"/>
      </rPr>
      <t xml:space="preserve"> pro ozvučení místnosti, celkový výkon min. 50 W (2x 25 W), frekvenční rozsah min. 70 Hz – 20 kHz, 2pásmové, v přední časti tlačítko pro zapnutí/vypnutí reproduktoru, regulace hlasitosti, možnost jednoduchého doladění výšek a basů reprodukovaného zvuku, přepínač pro přizpůsobení akustického prostoru, ochrana proti vysokofrekvenčnímu rušení, ochrana proti přehřátí a funkce eliminující lupnutí při zapnutí reproduktorů, držáky pro montáž reproduktorů umožňujících jejich natočení pro optimální akustické naladění prostoru, dálkového ovládání reproduktorů.
</t>
    </r>
    <r>
      <rPr>
        <b/>
        <sz val="11"/>
        <rFont val="Calibri"/>
        <family val="2"/>
        <scheme val="minor"/>
      </rPr>
      <t>Přípojné místo</t>
    </r>
    <r>
      <rPr>
        <sz val="11"/>
        <rFont val="Calibri"/>
        <family val="2"/>
        <scheme val="minor"/>
      </rPr>
      <t xml:space="preserve"> určené pro zabudování do stolu, min.: 2x elektrická zásuvka 230V, 1x LAN, 2x HDMI z toho 1x HDMI z PC pro duplikaci obrazu a 1x HDMI pro připojení notebooku k displeji, 2x USB pro Připojení zařízení K PC, integrované tlačítko pro přepnutí HDMI vstupu na displeji pomocí HDMI přepínače.
</t>
    </r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IPS, jas min. 420 cd/m2,</t>
    </r>
    <r>
      <rPr>
        <sz val="11"/>
        <color rgb="FFFF0000"/>
        <rFont val="Calibri"/>
        <family val="2"/>
        <scheme val="minor"/>
      </rPr>
      <t xml:space="preserve"> statický</t>
    </r>
    <r>
      <rPr>
        <sz val="11"/>
        <rFont val="Calibri"/>
        <family val="2"/>
        <scheme val="minor"/>
      </rPr>
      <t xml:space="preserve">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 xml:space="preserve">
Držák pro montáž displeje</t>
    </r>
    <r>
      <rPr>
        <sz val="11"/>
        <rFont val="Calibri"/>
        <family val="2"/>
        <scheme val="minor"/>
      </rPr>
      <t xml:space="preserve"> na zeď, musí umožňovat naklopení displeje směrem dolů.
</t>
    </r>
    <r>
      <rPr>
        <b/>
        <sz val="11"/>
        <rFont val="Calibri"/>
        <family val="2"/>
        <scheme val="minor"/>
      </rPr>
      <t>Slot-in integrované PC</t>
    </r>
    <r>
      <rPr>
        <sz val="11"/>
        <rFont val="Calibri"/>
        <family val="2"/>
        <scheme val="minor"/>
      </rPr>
      <t xml:space="preserve"> pro záznam a streamování,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>Membránová, bezdrátová klávesnice</t>
    </r>
    <r>
      <rPr>
        <sz val="11"/>
        <rFont val="Calibri"/>
        <family val="2"/>
        <scheme val="minor"/>
      </rPr>
      <t xml:space="preserve"> na dálkové ovládání PC / displeje; numerický blok, nízkoprofilové klávesy, CZ lokalizace kláves, USB a bezdrátový USB přijímač, touchpad, na AA nebo AAA baterie.
</t>
    </r>
    <r>
      <rPr>
        <b/>
        <sz val="11"/>
        <rFont val="Calibri"/>
        <family val="2"/>
        <scheme val="minor"/>
      </rPr>
      <t>Instalační materiál</t>
    </r>
    <r>
      <rPr>
        <sz val="11"/>
        <rFont val="Calibri"/>
        <family val="2"/>
        <scheme val="minor"/>
      </rPr>
      <t xml:space="preserve"> pro propojení displeje, IP kamery a reproduktorů s počítačem/přípojným místem v délce 20 až 30 m: kabely HDMI, USB, UTP, potřebný spojovací materiál, krycí lišty, krycí obalový materiál na kabely, aktivní HDMI přepínač pro dva vstupy v min. 4K/30Hz rozlišení.
Odborná montáž včetně základního zaškolení správce.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</si>
</sst>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3" fillId="5" borderId="7" xfId="0" applyNumberFormat="1" applyFont="1" applyFill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"/>
  <sheetViews>
    <sheetView tabSelected="1" zoomScale="57" zoomScaleNormal="57" workbookViewId="0" topLeftCell="G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26.00390625" style="1" customWidth="1"/>
    <col min="4" max="4" width="10.7109375" style="2" customWidth="1"/>
    <col min="5" max="5" width="10.28125" style="3" customWidth="1"/>
    <col min="6" max="6" width="127.0039062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3.7109375" style="0" customWidth="1"/>
    <col min="12" max="12" width="43.8515625" style="0" customWidth="1"/>
    <col min="13" max="13" width="25.140625" style="0" customWidth="1"/>
    <col min="14" max="14" width="41.851562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5.8515625" style="4" customWidth="1"/>
  </cols>
  <sheetData>
    <row r="1" spans="2:7" ht="42.6" customHeight="1">
      <c r="B1" s="62" t="s">
        <v>33</v>
      </c>
      <c r="C1" s="62"/>
      <c r="D1" s="62"/>
      <c r="E1" s="62"/>
      <c r="G1" s="40"/>
    </row>
    <row r="2" spans="3:22" ht="42" customHeight="1">
      <c r="C2"/>
      <c r="D2" s="11"/>
      <c r="E2" s="5"/>
      <c r="F2" s="6"/>
      <c r="G2" s="63"/>
      <c r="H2" s="63"/>
      <c r="I2" s="63"/>
      <c r="J2" s="63"/>
      <c r="K2" s="63"/>
      <c r="L2" s="63"/>
      <c r="M2" s="63"/>
      <c r="N2" s="63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63"/>
      <c r="H3" s="63"/>
      <c r="I3" s="63"/>
      <c r="J3" s="63"/>
      <c r="K3" s="63"/>
      <c r="L3" s="63"/>
      <c r="M3" s="63"/>
      <c r="N3" s="63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31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43" t="s">
        <v>8</v>
      </c>
      <c r="T6" s="43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74">
        <v>1</v>
      </c>
      <c r="C7" s="76" t="s">
        <v>34</v>
      </c>
      <c r="D7" s="78">
        <v>1</v>
      </c>
      <c r="E7" s="46" t="s">
        <v>29</v>
      </c>
      <c r="F7" s="80" t="s">
        <v>39</v>
      </c>
      <c r="G7" s="86"/>
      <c r="H7" s="87"/>
      <c r="I7" s="82" t="s">
        <v>28</v>
      </c>
      <c r="J7" s="82" t="s">
        <v>30</v>
      </c>
      <c r="K7" s="56" t="s">
        <v>35</v>
      </c>
      <c r="L7" s="58" t="s">
        <v>37</v>
      </c>
      <c r="M7" s="60" t="s">
        <v>32</v>
      </c>
      <c r="N7" s="58" t="s">
        <v>36</v>
      </c>
      <c r="O7" s="48">
        <v>30</v>
      </c>
      <c r="P7" s="50">
        <f>D7*Q7</f>
        <v>217440</v>
      </c>
      <c r="Q7" s="52">
        <v>217440</v>
      </c>
      <c r="R7" s="84"/>
      <c r="S7" s="54">
        <f>D7*R7</f>
        <v>0</v>
      </c>
      <c r="T7" s="44" t="str">
        <f aca="true" t="shared" si="0" ref="T7">IF(ISNUMBER(R7),IF(R7&gt;Q7,"NEVYHOVUJE","VYHOVUJE")," ")</f>
        <v xml:space="preserve"> </v>
      </c>
      <c r="U7" s="46"/>
      <c r="V7" s="46" t="s">
        <v>12</v>
      </c>
    </row>
    <row r="8" spans="1:22" ht="207.75" customHeight="1" thickBot="1">
      <c r="A8" s="25"/>
      <c r="B8" s="75"/>
      <c r="C8" s="77"/>
      <c r="D8" s="79"/>
      <c r="E8" s="47"/>
      <c r="F8" s="81"/>
      <c r="G8" s="88"/>
      <c r="H8" s="89"/>
      <c r="I8" s="83"/>
      <c r="J8" s="83"/>
      <c r="K8" s="57"/>
      <c r="L8" s="59"/>
      <c r="M8" s="61"/>
      <c r="N8" s="59"/>
      <c r="O8" s="49"/>
      <c r="P8" s="51"/>
      <c r="Q8" s="53"/>
      <c r="R8" s="85"/>
      <c r="S8" s="55"/>
      <c r="T8" s="45"/>
      <c r="U8" s="47"/>
      <c r="V8" s="47"/>
    </row>
    <row r="9" spans="3:19" ht="13.5" customHeight="1" thickBot="1" thickTop="1">
      <c r="C9"/>
      <c r="D9"/>
      <c r="E9"/>
      <c r="F9"/>
      <c r="G9"/>
      <c r="H9"/>
      <c r="I9"/>
      <c r="J9"/>
      <c r="N9"/>
      <c r="O9"/>
      <c r="P9"/>
      <c r="S9" s="37"/>
    </row>
    <row r="10" spans="2:22" ht="49.5" customHeight="1" thickBot="1" thickTop="1">
      <c r="B10" s="69" t="s">
        <v>25</v>
      </c>
      <c r="C10" s="70"/>
      <c r="D10" s="70"/>
      <c r="E10" s="70"/>
      <c r="F10" s="70"/>
      <c r="G10" s="70"/>
      <c r="H10" s="42"/>
      <c r="I10" s="26"/>
      <c r="J10" s="26"/>
      <c r="K10" s="26"/>
      <c r="L10" s="27"/>
      <c r="M10" s="7"/>
      <c r="N10" s="7"/>
      <c r="O10" s="28"/>
      <c r="P10" s="28"/>
      <c r="Q10" s="29" t="s">
        <v>10</v>
      </c>
      <c r="R10" s="71" t="s">
        <v>11</v>
      </c>
      <c r="S10" s="72"/>
      <c r="T10" s="73"/>
      <c r="U10" s="21"/>
      <c r="V10" s="30"/>
    </row>
    <row r="11" spans="2:20" ht="53.25" customHeight="1" thickBot="1" thickTop="1">
      <c r="B11" s="68" t="s">
        <v>24</v>
      </c>
      <c r="C11" s="68"/>
      <c r="D11" s="68"/>
      <c r="E11" s="68"/>
      <c r="F11" s="68"/>
      <c r="G11" s="68"/>
      <c r="H11" s="68"/>
      <c r="I11" s="31"/>
      <c r="L11" s="11"/>
      <c r="M11" s="11"/>
      <c r="N11" s="11"/>
      <c r="O11" s="32"/>
      <c r="P11" s="32"/>
      <c r="Q11" s="33">
        <f>SUM(P7:P8)</f>
        <v>217440</v>
      </c>
      <c r="R11" s="64">
        <f>SUM(S7:S8)</f>
        <v>0</v>
      </c>
      <c r="S11" s="65"/>
      <c r="T11" s="66"/>
    </row>
    <row r="12" spans="2:6" ht="15.75" thickTop="1">
      <c r="B12" s="67" t="s">
        <v>38</v>
      </c>
      <c r="C12" s="67"/>
      <c r="D12" s="67"/>
      <c r="E12" s="67"/>
      <c r="F12" s="67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gaiNiBJWuzSBEALjuIY/VJ1w5wIvsTFqAuEqMXkP9O4QncC5mukznkVoYIUoDgReE7FbQd/XP3p2X89Gd9pMdA==" saltValue="nui30TQnUKHMlmGE7bDCsw==" spinCount="100000" sheet="1" objects="1" scenarios="1"/>
  <mergeCells count="28">
    <mergeCell ref="B1:E1"/>
    <mergeCell ref="G2:N3"/>
    <mergeCell ref="R11:T11"/>
    <mergeCell ref="B12:F12"/>
    <mergeCell ref="B11:H11"/>
    <mergeCell ref="B10:G10"/>
    <mergeCell ref="R10:T10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2024-02-05T07:21:35Z</cp:lastPrinted>
  <dcterms:created xsi:type="dcterms:W3CDTF">2014-03-05T12:43:32Z</dcterms:created>
  <dcterms:modified xsi:type="dcterms:W3CDTF">2024-02-15T06:47:18Z</dcterms:modified>
  <cp:category/>
  <cp:version/>
  <cp:contentType/>
  <cp:contentStatus/>
  <cp:revision>1</cp:revision>
</cp:coreProperties>
</file>