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1-2024\"/>
    </mc:Choice>
  </mc:AlternateContent>
  <xr:revisionPtr revIDLastSave="0" documentId="13_ncr:1_{4D8C244F-27CC-48AC-A8BE-2A8B4DCDDC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služby'!$B$2:$R$12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1" l="1"/>
  <c r="P9" i="1"/>
  <c r="M9" i="1"/>
  <c r="L9" i="1"/>
  <c r="Q8" i="1"/>
  <c r="P8" i="1"/>
  <c r="M8" i="1"/>
  <c r="L8" i="1"/>
  <c r="N12" i="1" l="1"/>
  <c r="O12" i="1"/>
</calcChain>
</file>

<file path=xl/sharedStrings.xml><?xml version="1.0" encoding="utf-8"?>
<sst xmlns="http://schemas.openxmlformats.org/spreadsheetml/2006/main" count="42" uniqueCount="37">
  <si>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</si>
  <si>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</si>
  <si>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</si>
  <si>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</si>
  <si>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</si>
  <si>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</si>
  <si>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</si>
  <si>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</si>
  <si>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</si>
  <si>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</si>
  <si>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</si>
  <si>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</si>
  <si>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</si>
  <si>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</si>
  <si>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</si>
  <si>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</si>
  <si>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</si>
  <si>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</si>
  <si>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</si>
  <si>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</si>
  <si>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</si>
  <si>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</si>
  <si>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</si>
  <si>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</si>
  <si>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</si>
  <si>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</si>
  <si>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</si>
  <si>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- 001 - 2024</t>
  </si>
  <si>
    <t>Jakub Pokorný, 377637724, pokorny2@uk.zcu.cz</t>
  </si>
  <si>
    <t>Západočeská univerzita v Plzni, Prodejna skript, Univerzitní 18, 301 00 Plzeň</t>
  </si>
  <si>
    <t>ks</t>
  </si>
  <si>
    <t>Tyto položky je možné fakturovat společně nebo zvlášť.</t>
  </si>
  <si>
    <t>NE</t>
  </si>
  <si>
    <t>publikace FEK</t>
  </si>
  <si>
    <t>publikace FPE</t>
  </si>
  <si>
    <t>Publikace Úvod do podnikové ekonomiky.  Více viz příloha smlouvy č. 3-1.</t>
  </si>
  <si>
    <t>Publikace Sociolekty v různých sférách komunikace.  Více viz příloha smlouvy č. 3-2.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</si>
</sst>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75" zoomScaleNormal="75" workbookViewId="0">
      <selection activeCell="O9" sqref="O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9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18.5703125" style="3" customWidth="1"/>
    <col min="10" max="10" width="21.5703125" style="6" customWidth="1"/>
    <col min="11" max="11" width="22.28515625" style="6" customWidth="1"/>
    <col min="12" max="12" width="0.28515625" style="6" customWidth="1"/>
    <col min="13" max="13" width="24.5703125" style="6" hidden="1" customWidth="1"/>
    <col min="14" max="14" width="20.7109375" style="3" customWidth="1"/>
    <col min="15" max="15" width="20.28515625" style="3" customWidth="1"/>
    <col min="16" max="16" width="21" style="3" customWidth="1"/>
    <col min="17" max="17" width="20.7109375" style="3" customWidth="1"/>
    <col min="18" max="18" width="20.42578125" style="3" customWidth="1"/>
    <col min="19" max="19" width="41" style="7" customWidth="1"/>
    <col min="20" max="16384" width="9.140625" style="3"/>
  </cols>
  <sheetData>
    <row r="1" spans="1:19" ht="18" customHeight="1" x14ac:dyDescent="0.25">
      <c r="B1" s="4" t="s">
        <v>26</v>
      </c>
      <c r="C1" s="4"/>
      <c r="D1" s="4"/>
      <c r="E1" s="5"/>
      <c r="F1" s="6"/>
      <c r="G1" s="6"/>
      <c r="H1" s="6"/>
      <c r="J1" s="3"/>
      <c r="K1" s="3"/>
    </row>
    <row r="2" spans="1:19" ht="24.6" customHeight="1" x14ac:dyDescent="0.25">
      <c r="B2" s="8" t="s">
        <v>27</v>
      </c>
      <c r="C2" s="8"/>
      <c r="D2" s="8"/>
      <c r="J2" s="10"/>
      <c r="K2" s="10"/>
      <c r="L2" s="10"/>
      <c r="M2" s="10"/>
      <c r="O2" s="11"/>
      <c r="P2" s="11"/>
      <c r="Q2" s="11"/>
    </row>
    <row r="3" spans="1:19" ht="18.75" customHeight="1" x14ac:dyDescent="0.25">
      <c r="D3" s="12"/>
      <c r="E3" s="13"/>
      <c r="G3" s="3"/>
      <c r="H3" s="14"/>
      <c r="J3" s="10"/>
      <c r="K3" s="10"/>
      <c r="L3" s="10"/>
      <c r="M3" s="10"/>
      <c r="O3" s="15"/>
      <c r="P3" s="16"/>
      <c r="Q3" s="17"/>
      <c r="R3" s="16"/>
      <c r="S3" s="18"/>
    </row>
    <row r="4" spans="1:19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10"/>
      <c r="K4" s="3"/>
      <c r="L4" s="9"/>
      <c r="M4" s="3"/>
      <c r="N4" s="15"/>
      <c r="O4" s="15"/>
      <c r="P4" s="16"/>
      <c r="Q4" s="16"/>
      <c r="R4" s="16"/>
      <c r="S4" s="18"/>
    </row>
    <row r="5" spans="1:19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J5" s="10"/>
      <c r="K5" s="3"/>
      <c r="L5" s="9"/>
      <c r="M5" s="3"/>
      <c r="O5" s="15"/>
      <c r="Q5" s="24"/>
    </row>
    <row r="6" spans="1:19" ht="28.15" customHeight="1" thickBot="1" x14ac:dyDescent="0.3">
      <c r="B6" s="25"/>
      <c r="C6" s="26"/>
      <c r="D6" s="9"/>
      <c r="J6" s="10"/>
      <c r="K6" s="27"/>
      <c r="L6" s="27"/>
      <c r="M6" s="27"/>
      <c r="O6" s="28" t="s">
        <v>2</v>
      </c>
      <c r="S6" s="14"/>
    </row>
    <row r="7" spans="1:19" ht="134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1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2" t="s">
        <v>16</v>
      </c>
      <c r="P7" s="31" t="s">
        <v>17</v>
      </c>
      <c r="Q7" s="31" t="s">
        <v>18</v>
      </c>
      <c r="R7" s="30" t="s">
        <v>19</v>
      </c>
      <c r="S7" s="30" t="s">
        <v>20</v>
      </c>
    </row>
    <row r="8" spans="1:19" ht="75.75" thickTop="1" x14ac:dyDescent="0.25">
      <c r="A8" s="33"/>
      <c r="B8" s="34">
        <v>1</v>
      </c>
      <c r="C8" s="35" t="s">
        <v>33</v>
      </c>
      <c r="D8" s="36">
        <v>300</v>
      </c>
      <c r="E8" s="37" t="s">
        <v>30</v>
      </c>
      <c r="F8" s="38" t="s">
        <v>35</v>
      </c>
      <c r="G8" s="39" t="s">
        <v>31</v>
      </c>
      <c r="H8" s="37" t="s">
        <v>32</v>
      </c>
      <c r="I8" s="37" t="s">
        <v>28</v>
      </c>
      <c r="J8" s="37" t="s">
        <v>29</v>
      </c>
      <c r="K8" s="37">
        <v>14</v>
      </c>
      <c r="L8" s="40" t="e">
        <f>D8*#REF!</f>
        <v>#REF!</v>
      </c>
      <c r="M8" s="40">
        <f>D8*N8</f>
        <v>39000</v>
      </c>
      <c r="N8" s="41">
        <v>130</v>
      </c>
      <c r="O8" s="1"/>
      <c r="P8" s="42">
        <f>D8*O8</f>
        <v>0</v>
      </c>
      <c r="Q8" s="43" t="str">
        <f t="shared" ref="Q8:Q9" si="0">IF(ISNUMBER(O8), IF(O8&gt;N8,"NEVYHOVUJE","VYHOVUJE")," ")</f>
        <v xml:space="preserve"> </v>
      </c>
      <c r="R8" s="37"/>
      <c r="S8" s="37" t="s">
        <v>25</v>
      </c>
    </row>
    <row r="9" spans="1:19" ht="75.75" thickBot="1" x14ac:dyDescent="0.3">
      <c r="B9" s="44">
        <v>2</v>
      </c>
      <c r="C9" s="45" t="s">
        <v>34</v>
      </c>
      <c r="D9" s="46">
        <v>100</v>
      </c>
      <c r="E9" s="47" t="s">
        <v>30</v>
      </c>
      <c r="F9" s="48" t="s">
        <v>36</v>
      </c>
      <c r="G9" s="49"/>
      <c r="H9" s="47" t="s">
        <v>32</v>
      </c>
      <c r="I9" s="47" t="s">
        <v>28</v>
      </c>
      <c r="J9" s="47" t="s">
        <v>29</v>
      </c>
      <c r="K9" s="47">
        <v>14</v>
      </c>
      <c r="L9" s="50" t="e">
        <f>D9*#REF!</f>
        <v>#REF!</v>
      </c>
      <c r="M9" s="50">
        <f>D9*N9</f>
        <v>10000</v>
      </c>
      <c r="N9" s="51">
        <v>100</v>
      </c>
      <c r="O9" s="2"/>
      <c r="P9" s="52">
        <f>D9*O9</f>
        <v>0</v>
      </c>
      <c r="Q9" s="53" t="str">
        <f t="shared" si="0"/>
        <v xml:space="preserve"> </v>
      </c>
      <c r="R9" s="47"/>
      <c r="S9" s="47" t="s">
        <v>25</v>
      </c>
    </row>
    <row r="10" spans="1:19" ht="13.5" customHeight="1" thickTop="1" thickBot="1" x14ac:dyDescent="0.3">
      <c r="C10" s="3"/>
      <c r="D10" s="3"/>
      <c r="E10" s="3"/>
      <c r="F10" s="3"/>
      <c r="G10" s="3"/>
      <c r="H10" s="3"/>
      <c r="J10" s="3"/>
      <c r="K10" s="3"/>
      <c r="L10" s="3"/>
      <c r="M10" s="3"/>
      <c r="O10" s="54"/>
      <c r="P10" s="54"/>
    </row>
    <row r="11" spans="1:19" ht="60.75" customHeight="1" thickTop="1" thickBot="1" x14ac:dyDescent="0.3">
      <c r="B11" s="55" t="s">
        <v>21</v>
      </c>
      <c r="C11" s="55"/>
      <c r="D11" s="55"/>
      <c r="E11" s="55"/>
      <c r="F11" s="55"/>
      <c r="G11" s="55"/>
      <c r="H11" s="55"/>
      <c r="I11" s="14"/>
      <c r="J11" s="14"/>
      <c r="K11" s="56"/>
      <c r="L11" s="14"/>
      <c r="M11" s="56"/>
      <c r="N11" s="57" t="s">
        <v>22</v>
      </c>
      <c r="O11" s="58" t="s">
        <v>23</v>
      </c>
      <c r="P11" s="59"/>
      <c r="Q11" s="60"/>
      <c r="R11" s="27"/>
      <c r="S11" s="61"/>
    </row>
    <row r="12" spans="1:19" ht="33" customHeight="1" thickTop="1" thickBot="1" x14ac:dyDescent="0.3">
      <c r="B12" s="62" t="s">
        <v>24</v>
      </c>
      <c r="C12" s="62"/>
      <c r="D12" s="62"/>
      <c r="E12" s="62"/>
      <c r="F12" s="62"/>
      <c r="G12" s="62"/>
      <c r="H12" s="63"/>
      <c r="I12" s="12"/>
      <c r="J12" s="12"/>
      <c r="K12" s="64"/>
      <c r="L12" s="12"/>
      <c r="M12" s="64"/>
      <c r="N12" s="65">
        <f>SUM(M8:M9)</f>
        <v>49000</v>
      </c>
      <c r="O12" s="66">
        <f>SUM(P8:P9)</f>
        <v>0</v>
      </c>
      <c r="P12" s="67"/>
      <c r="Q12" s="68"/>
    </row>
    <row r="13" spans="1:19" ht="14.25" customHeight="1" thickTop="1" x14ac:dyDescent="0.25">
      <c r="J13" s="3"/>
      <c r="N13" s="6"/>
    </row>
    <row r="14" spans="1:19" ht="14.25" customHeight="1" x14ac:dyDescent="0.25">
      <c r="J14" s="3"/>
      <c r="N14" s="6"/>
    </row>
    <row r="15" spans="1:19" ht="14.25" customHeight="1" x14ac:dyDescent="0.25">
      <c r="J15" s="3"/>
      <c r="N15" s="6"/>
    </row>
    <row r="16" spans="1:19" x14ac:dyDescent="0.25">
      <c r="C16" s="3"/>
      <c r="E16" s="3"/>
      <c r="F16" s="3"/>
      <c r="G16" s="3"/>
      <c r="H16" s="3"/>
    </row>
    <row r="17" spans="3:8" x14ac:dyDescent="0.25">
      <c r="C17" s="3"/>
      <c r="E17" s="3"/>
      <c r="F17" s="3"/>
      <c r="G17" s="3"/>
      <c r="H17" s="3"/>
    </row>
    <row r="18" spans="3:8" x14ac:dyDescent="0.25">
      <c r="C18" s="3"/>
      <c r="E18" s="3"/>
      <c r="F18" s="3"/>
      <c r="G18" s="3"/>
      <c r="H18" s="3"/>
    </row>
    <row r="19" spans="3:8" x14ac:dyDescent="0.25">
      <c r="C19" s="3"/>
      <c r="E19" s="3"/>
      <c r="F19" s="3"/>
      <c r="G19" s="3"/>
      <c r="H19" s="3"/>
    </row>
    <row r="20" spans="3:8" x14ac:dyDescent="0.25">
      <c r="C20" s="3"/>
      <c r="E20" s="3"/>
      <c r="F20" s="3"/>
      <c r="G20" s="3"/>
      <c r="H20" s="3"/>
    </row>
    <row r="21" spans="3:8" x14ac:dyDescent="0.25">
      <c r="C21" s="3"/>
      <c r="E21" s="3"/>
      <c r="F21" s="3"/>
      <c r="G21" s="3"/>
      <c r="H21" s="3"/>
    </row>
    <row r="22" spans="3:8" x14ac:dyDescent="0.25">
      <c r="C22" s="3"/>
      <c r="E22" s="3"/>
      <c r="F22" s="3"/>
      <c r="G22" s="3"/>
      <c r="H22" s="3"/>
    </row>
    <row r="23" spans="3:8" x14ac:dyDescent="0.25">
      <c r="C23" s="3"/>
      <c r="E23" s="3"/>
      <c r="F23" s="3"/>
      <c r="G23" s="3"/>
      <c r="H23" s="3"/>
    </row>
    <row r="24" spans="3:8" x14ac:dyDescent="0.25">
      <c r="C24" s="3"/>
      <c r="E24" s="3"/>
      <c r="F24" s="3"/>
      <c r="G24" s="3"/>
      <c r="H24" s="3"/>
    </row>
    <row r="25" spans="3:8" x14ac:dyDescent="0.25">
      <c r="C25" s="3"/>
      <c r="E25" s="3"/>
      <c r="F25" s="3"/>
      <c r="G25" s="3"/>
      <c r="H25" s="3"/>
    </row>
    <row r="26" spans="3:8" x14ac:dyDescent="0.25">
      <c r="C26" s="3"/>
      <c r="E26" s="3"/>
      <c r="F26" s="3"/>
      <c r="G26" s="3"/>
      <c r="H26" s="3"/>
    </row>
    <row r="27" spans="3:8" x14ac:dyDescent="0.25">
      <c r="C27" s="3"/>
      <c r="E27" s="3"/>
      <c r="F27" s="3"/>
      <c r="G27" s="3"/>
      <c r="H27" s="3"/>
    </row>
    <row r="28" spans="3:8" x14ac:dyDescent="0.25">
      <c r="C28" s="3"/>
      <c r="E28" s="3"/>
      <c r="F28" s="3"/>
      <c r="G28" s="3"/>
      <c r="H28" s="3"/>
    </row>
    <row r="29" spans="3:8" x14ac:dyDescent="0.25">
      <c r="C29" s="3"/>
      <c r="E29" s="3"/>
      <c r="F29" s="3"/>
      <c r="G29" s="3"/>
      <c r="H29" s="3"/>
    </row>
    <row r="30" spans="3:8" x14ac:dyDescent="0.25">
      <c r="C30" s="3"/>
      <c r="E30" s="3"/>
      <c r="F30" s="3"/>
      <c r="G30" s="3"/>
      <c r="H30" s="3"/>
    </row>
    <row r="31" spans="3:8" x14ac:dyDescent="0.25">
      <c r="C31" s="3"/>
      <c r="E31" s="3"/>
      <c r="F31" s="3"/>
      <c r="G31" s="3"/>
      <c r="H31" s="3"/>
    </row>
    <row r="32" spans="3:8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</sheetData>
  <sheetProtection algorithmName="SHA-512" hashValue="4W1Yh2b0nxPFPpOHWlEeieJkmMy2RitEsIOsiXaI4zSw+Uadu4Jb3aDbHb30Og8U84NYO3QBciE/QkbjSuXZyw==" saltValue="gSi7frdB7YbwB/8t9ii6cQ==" spinCount="100000" sheet="1" objects="1" scenarios="1" selectLockedCells="1"/>
  <mergeCells count="9">
    <mergeCell ref="B11:H11"/>
    <mergeCell ref="O11:Q11"/>
    <mergeCell ref="B12:G12"/>
    <mergeCell ref="O12:Q12"/>
    <mergeCell ref="B1:D1"/>
    <mergeCell ref="B2:D2"/>
    <mergeCell ref="O2:Q2"/>
    <mergeCell ref="G4:I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O8:O9">
    <cfRule type="notContainsBlanks" dxfId="4" priority="1">
      <formula>LEN(TRIM(O8))&gt;0</formula>
    </cfRule>
    <cfRule type="notContainsBlanks" dxfId="3" priority="2">
      <formula>LEN(TRIM(O8))&gt;0</formula>
    </cfRule>
    <cfRule type="containsBlanks" dxfId="2" priority="3">
      <formula>LEN(TRIM(O8))=0</formula>
    </cfRule>
  </conditionalFormatting>
  <conditionalFormatting sqref="Q8:Q9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showInputMessage="1" showErrorMessage="1" sqref="H8:H9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S8:S9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2024-01-08T09:12:08Z</dcterms:modified>
</cp:coreProperties>
</file>