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<sst xmlns="http://schemas.openxmlformats.org/spreadsheetml/2006/main" count="41" uniqueCount="40">
  <si>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</si>
  <si>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</si>
  <si>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</si>
  <si>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</si>
  <si>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</si>
  <si>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</si>
  <si>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</si>
  <si>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</si>
  <si>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</si>
  <si>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</si>
  <si>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</si>
  <si>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</si>
  <si>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</si>
  <si>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</si>
  <si>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</si>
  <si>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</si>
  <si>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</si>
  <si>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</si>
  <si>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</si>
  <si>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</si>
  <si>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</si>
  <si>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</si>
  <si>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</si>
  <si>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</si>
  <si>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</si>
  <si>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</si>
  <si>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</si>
  <si>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</si>
  <si>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</si>
  <si>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</si>
  <si>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</si>
  <si>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160 - 2023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</si>
  <si>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</si>
  <si>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</si>
  <si>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Výpočetní server pro DFT výpočty </t>
  </si>
  <si>
    <t xml:space="preserve">Záruka min. 84 měsíců NBD na sestavu výpočetního stroje
- reakce na nahlášený problém do druhého pracovního dne
- podpora na telefonu (hot-line) 24/7 </t>
  </si>
  <si>
    <t>Bc. Martin Šafránek,
Tel.: 602 779 591,
37763 4792</t>
  </si>
  <si>
    <t>Teslova 9, 
301 00 Plzeň,
Nové technologie – výzkumné centrum - Správa výzkumného centra,
budova F</t>
  </si>
  <si>
    <t>Název projektu: PhD Infra ZČU
Registrační číslo projektu: CZ.02.01.01/00/22_012/0005200</t>
  </si>
  <si>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
- Výška šasi 2U
- Rackmount řešení ližin: plnovýsuvné kuličkové ližiny s pro rack o šířce 19"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- 2 x processor architektury x86_64 (amd64), výkon  každého procesoru v Passmark CPU více než 23 700 bodů (platné ke dni 18.10.2023), každý processor minimálně 12 jader, 24 vláken.
- Operační paměť typu DDR5 minimálně 384 GB  s podporou ECC
</t>
    </r>
    <r>
      <rPr>
        <b/>
        <sz val="11"/>
        <color theme="1"/>
        <rFont val="Calibri"/>
        <family val="2"/>
        <scheme val="minor"/>
      </rPr>
      <t>Disky</t>
    </r>
    <r>
      <rPr>
        <sz val="11"/>
        <color theme="1"/>
        <rFont val="Calibri"/>
        <family val="2"/>
        <scheme val="minor"/>
      </rPr>
      <t xml:space="preserve">:
- 2 x SSD disk o kapacitě minimálně  7.68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 xml:space="preserve">
Síťové karty</t>
    </r>
    <r>
      <rPr>
        <sz val="11"/>
        <color theme="1"/>
        <rFont val="Calibri"/>
        <family val="2"/>
        <scheme val="minor"/>
      </rPr>
      <t xml:space="preserve">
- 2x Gigabit Ethernet
- 2x 10 Gbit Ethernet BASE-T RJ-45
</t>
    </r>
    <r>
      <rPr>
        <b/>
        <sz val="11"/>
        <color theme="1"/>
        <rFont val="Calibri"/>
        <family val="2"/>
        <scheme val="minor"/>
      </rPr>
      <t>Grafické karty</t>
    </r>
    <r>
      <rPr>
        <sz val="11"/>
        <color theme="1"/>
        <rFont val="Calibri"/>
        <family val="2"/>
        <scheme val="minor"/>
      </rPr>
      <t xml:space="preserve">
- 2 ks výpočetní GPU karta pro datová centra s minimálními vlastnostmi:
- 48 GB paměti typu GDDR6
- 18 000 CUDA jader
- 550 Tensor jader
- Propustnost paměti minimálně 850 GB/s
- Výkon v metrice FP32 minimálně 90 TFlops
</t>
    </r>
    <r>
      <rPr>
        <b/>
        <sz val="11"/>
        <color theme="1"/>
        <rFont val="Calibri"/>
        <family val="2"/>
        <scheme val="minor"/>
      </rPr>
      <t xml:space="preserve">Záruka </t>
    </r>
    <r>
      <rPr>
        <sz val="11"/>
        <color theme="1"/>
        <rFont val="Calibri"/>
        <family val="2"/>
        <scheme val="minor"/>
      </rPr>
      <t xml:space="preserve">
- min. 84 měsíců, servis NBS on site, reakce na nahlášený problém do druhého pracovního dne, podpora na telefonu (hot-line) 24/7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</si>
</sst>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3" fontId="0" fillId="4" borderId="12" xfId="0" applyNumberForma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5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0" zoomScaleNormal="50" workbookViewId="0" topLeftCell="G1">
      <selection activeCell="G7" sqref="G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35.7109375" style="1" customWidth="1"/>
    <col min="7" max="7" width="31.281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56.421875" style="0" customWidth="1"/>
    <col min="12" max="12" width="59.00390625" style="0" customWidth="1"/>
    <col min="13" max="13" width="26.28125" style="0" customWidth="1"/>
    <col min="14" max="14" width="37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44" t="s">
        <v>31</v>
      </c>
      <c r="C1" s="45"/>
      <c r="D1" s="45"/>
      <c r="E1"/>
      <c r="G1" s="41"/>
      <c r="V1"/>
    </row>
    <row r="2" spans="3:22" ht="19.5" customHeight="1">
      <c r="C2"/>
      <c r="D2" s="9"/>
      <c r="E2" s="10"/>
      <c r="G2" s="48"/>
      <c r="H2" s="49"/>
      <c r="I2" s="49"/>
      <c r="J2" s="49"/>
      <c r="K2" s="49"/>
      <c r="L2" s="49"/>
      <c r="M2" s="49"/>
      <c r="N2" s="4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49"/>
      <c r="H3" s="49"/>
      <c r="I3" s="49"/>
      <c r="J3" s="49"/>
      <c r="K3" s="49"/>
      <c r="L3" s="49"/>
      <c r="M3" s="49"/>
      <c r="N3" s="4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46" t="s">
        <v>2</v>
      </c>
      <c r="H5" s="4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59">
        <v>1</v>
      </c>
      <c r="C7" s="61" t="s">
        <v>34</v>
      </c>
      <c r="D7" s="63">
        <v>1</v>
      </c>
      <c r="E7" s="65" t="s">
        <v>29</v>
      </c>
      <c r="F7" s="67" t="s">
        <v>39</v>
      </c>
      <c r="G7" s="93"/>
      <c r="H7" s="94"/>
      <c r="I7" s="69" t="s">
        <v>30</v>
      </c>
      <c r="J7" s="71" t="s">
        <v>32</v>
      </c>
      <c r="K7" s="73" t="s">
        <v>38</v>
      </c>
      <c r="L7" s="75" t="s">
        <v>35</v>
      </c>
      <c r="M7" s="77" t="s">
        <v>36</v>
      </c>
      <c r="N7" s="77" t="s">
        <v>37</v>
      </c>
      <c r="O7" s="79">
        <v>90</v>
      </c>
      <c r="P7" s="81">
        <f>D7*Q7</f>
        <v>616000</v>
      </c>
      <c r="Q7" s="83">
        <v>616000</v>
      </c>
      <c r="R7" s="97"/>
      <c r="S7" s="85">
        <f>D7*R7</f>
        <v>0</v>
      </c>
      <c r="T7" s="87" t="str">
        <f aca="true" t="shared" si="0" ref="T7">IF(ISNUMBER(R7),IF(R7&gt;Q7,"NEVYHOVUJE","VYHOVUJE")," ")</f>
        <v xml:space="preserve"> </v>
      </c>
      <c r="U7" s="89"/>
      <c r="V7" s="91" t="s">
        <v>11</v>
      </c>
    </row>
    <row r="8" spans="1:22" ht="149.25" customHeight="1" thickBot="1">
      <c r="A8" s="20"/>
      <c r="B8" s="60"/>
      <c r="C8" s="62"/>
      <c r="D8" s="64"/>
      <c r="E8" s="66"/>
      <c r="F8" s="68"/>
      <c r="G8" s="95"/>
      <c r="H8" s="96"/>
      <c r="I8" s="70"/>
      <c r="J8" s="72"/>
      <c r="K8" s="74"/>
      <c r="L8" s="76"/>
      <c r="M8" s="78"/>
      <c r="N8" s="78"/>
      <c r="O8" s="80"/>
      <c r="P8" s="82"/>
      <c r="Q8" s="84"/>
      <c r="R8" s="98"/>
      <c r="S8" s="86"/>
      <c r="T8" s="88"/>
      <c r="U8" s="90"/>
      <c r="V8" s="92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57" t="s">
        <v>27</v>
      </c>
      <c r="C10" s="57"/>
      <c r="D10" s="57"/>
      <c r="E10" s="57"/>
      <c r="F10" s="57"/>
      <c r="G10" s="57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54" t="s">
        <v>10</v>
      </c>
      <c r="S10" s="55"/>
      <c r="T10" s="56"/>
      <c r="U10" s="24"/>
      <c r="V10" s="25"/>
    </row>
    <row r="11" spans="2:20" ht="50.45" customHeight="1" thickBot="1" thickTop="1">
      <c r="B11" s="58" t="s">
        <v>25</v>
      </c>
      <c r="C11" s="58"/>
      <c r="D11" s="58"/>
      <c r="E11" s="58"/>
      <c r="F11" s="58"/>
      <c r="G11" s="58"/>
      <c r="H11" s="58"/>
      <c r="I11" s="26"/>
      <c r="L11" s="9"/>
      <c r="M11" s="9"/>
      <c r="N11" s="9"/>
      <c r="O11" s="27"/>
      <c r="P11" s="27"/>
      <c r="Q11" s="28">
        <f>SUM(P7:P7)</f>
        <v>616000</v>
      </c>
      <c r="R11" s="51">
        <f>SUM(S7:S7)</f>
        <v>0</v>
      </c>
      <c r="S11" s="52"/>
      <c r="T11" s="53"/>
    </row>
    <row r="12" spans="2:19" ht="15.75" thickTop="1">
      <c r="B12" s="50" t="s">
        <v>26</v>
      </c>
      <c r="C12" s="50"/>
      <c r="D12" s="50"/>
      <c r="E12" s="50"/>
      <c r="F12" s="50"/>
      <c r="G12" s="50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43"/>
      <c r="H16" s="4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43"/>
      <c r="H97" s="4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3jg/fqpKTjhg14fuAlx8RSRFklw+x0KnctukWsiGyunTrZTVJcL8+QX+4aUrbSiIL4ffUpbjGIt1ZAoDN8czAA==" saltValue="3znr1gNgn1hmjUHuRoLqgg==" spinCount="100000" sheet="1" objects="1" scenarios="1"/>
  <mergeCells count="29">
    <mergeCell ref="S7:S8"/>
    <mergeCell ref="T7:T8"/>
    <mergeCell ref="U7:U8"/>
    <mergeCell ref="V7:V8"/>
    <mergeCell ref="N7:N8"/>
    <mergeCell ref="O7:O8"/>
    <mergeCell ref="P7:P8"/>
    <mergeCell ref="Q7:Q8"/>
    <mergeCell ref="R7:R8"/>
    <mergeCell ref="J7:J8"/>
    <mergeCell ref="K7:K8"/>
    <mergeCell ref="L7:L8"/>
    <mergeCell ref="M7:M8"/>
    <mergeCell ref="B1:D1"/>
    <mergeCell ref="G5:H5"/>
    <mergeCell ref="G2:N3"/>
    <mergeCell ref="B12:G12"/>
    <mergeCell ref="R11:T11"/>
    <mergeCell ref="R10:T10"/>
    <mergeCell ref="B10:G10"/>
    <mergeCell ref="B11:H11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2023-12-18T08:24:42Z</cp:lastPrinted>
  <dcterms:created xsi:type="dcterms:W3CDTF">2014-03-05T12:43:32Z</dcterms:created>
  <dcterms:modified xsi:type="dcterms:W3CDTF">2023-12-18T11:57:19Z</dcterms:modified>
  <cp:category/>
  <cp:version/>
  <cp:contentType/>
  <cp:contentStatus/>
  <cp:revision>3</cp:revision>
</cp:coreProperties>
</file>