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7\1 výzva\"/>
    </mc:Choice>
  </mc:AlternateContent>
  <xr:revisionPtr revIDLastSave="0" documentId="13_ncr:1_{3BEA5C4B-CA8B-408D-8706-BADDDDBFF4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P7" i="1"/>
  <c r="S7" i="1"/>
  <c r="T7" i="1"/>
  <c r="Q11" i="1" l="1"/>
  <c r="R11" i="1"/>
</calcChain>
</file>

<file path=xl/sharedStrings.xml><?xml version="1.0" encoding="utf-8"?>
<sst xmlns="http://schemas.openxmlformats.org/spreadsheetml/2006/main" count="44" uniqueCount="41">
  <si>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</si>
  <si>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</si>
  <si>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</si>
  <si>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</si>
  <si>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</si>
  <si>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</si>
  <si>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</si>
  <si>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</si>
  <si>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</si>
  <si>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</si>
  <si>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</si>
  <si>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</si>
  <si>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</si>
  <si>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</si>
  <si>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</si>
  <si>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</si>
  <si>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</si>
  <si>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</si>
  <si>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</si>
  <si>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</si>
  <si>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</si>
  <si>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</si>
  <si>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</si>
  <si>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</si>
  <si>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</si>
  <si>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</si>
  <si>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</si>
  <si>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</si>
  <si>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</si>
  <si>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</si>
  <si>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</si>
  <si>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157 - 2023 </t>
  </si>
  <si>
    <t>Pouzdro pro iPad Air</t>
  </si>
  <si>
    <t>ANO</t>
  </si>
  <si>
    <t>GRAK 2023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</si>
  <si>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</si>
  <si>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Bc. Jana Saláková, 
Tel.: 37763 6101</t>
  </si>
  <si>
    <t>Veleslavínova 42, 
301 00 Plzeň, 
Fakulta pedagogická - Katedra anglického jazyka,
místnost VC 328</t>
  </si>
  <si>
    <t xml:space="preserve">Dotykové pero (stylus) min. 2. generace </t>
  </si>
  <si>
    <r>
      <t xml:space="preserve">Dotykové pero (stylus) - na tablet; aktivní.
Materiál hrotu plast.
Bluetooth.
Rozpoznání přítlaku.
Funkce, která ignoruje dotyk opřené ruky na displeji při psaní nebo kreslení.
Vyměnitelný hrot.
Výdrž až 12 h.
Magnetické nabíjení.
Podpora nabíjení z tabletu.
</t>
    </r>
    <r>
      <rPr>
        <b/>
        <sz val="11"/>
        <color theme="1"/>
        <rFont val="Calibri"/>
        <family val="2"/>
        <charset val="238"/>
        <scheme val="minor"/>
      </rPr>
      <t xml:space="preserve">Plně kompatibilní s iPad Air 4 generace </t>
    </r>
    <r>
      <rPr>
        <sz val="11"/>
        <color theme="1"/>
        <rFont val="Calibri"/>
        <family val="2"/>
        <charset val="238"/>
        <scheme val="minor"/>
      </rPr>
      <t>s podporou gest pro poklepání a automatickým spárováním.</t>
    </r>
  </si>
  <si>
    <r>
      <t>Obal na tablet</t>
    </r>
    <r>
      <rPr>
        <b/>
        <sz val="11"/>
        <color theme="1"/>
        <rFont val="Calibri"/>
        <family val="2"/>
        <charset val="238"/>
        <scheme val="minor"/>
      </rPr>
      <t xml:space="preserve"> plně kompatibilní s iPad Air 4 generace.
</t>
    </r>
    <r>
      <rPr>
        <sz val="11"/>
        <color theme="1"/>
        <rFont val="Calibri"/>
        <family val="2"/>
        <charset val="238"/>
        <scheme val="minor"/>
      </rPr>
      <t>Možnost složení do různých poloh jako stojánek.
Prostor pro bezpečné uložení tabletu.
Horní část překrývající displej s měkkým mikrovláknem, která zároveň slouží pro odemykání/ zamykání zařízení.
Prostor pro bezpečné uložení stylusu, tak aby mohl být magneticky připojen k tabletu.
Preferovaná barva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</si>
</sst>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K1" zoomScaleNormal="100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13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36" customWidth="1"/>
    <col min="12" max="12" width="26.85546875" customWidth="1"/>
    <col min="13" max="13" width="22.140625" customWidth="1"/>
    <col min="14" max="14" width="41.710937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71" t="s">
        <v>31</v>
      </c>
      <c r="C1" s="72"/>
      <c r="D1" s="72"/>
      <c r="E1"/>
      <c r="G1" s="41"/>
      <c r="V1"/>
    </row>
    <row r="2" spans="1:22" ht="21" customHeight="1" x14ac:dyDescent="0.25">
      <c r="C2"/>
      <c r="D2" s="9"/>
      <c r="E2" s="10"/>
      <c r="G2" s="75"/>
      <c r="H2" s="76"/>
      <c r="I2" s="76"/>
      <c r="J2" s="76"/>
      <c r="K2" s="76"/>
      <c r="L2" s="76"/>
      <c r="M2" s="76"/>
      <c r="N2" s="7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3"/>
      <c r="E3" s="63"/>
      <c r="F3" s="63"/>
      <c r="G3" s="76"/>
      <c r="H3" s="76"/>
      <c r="I3" s="76"/>
      <c r="J3" s="76"/>
      <c r="K3" s="76"/>
      <c r="L3" s="76"/>
      <c r="M3" s="76"/>
      <c r="N3" s="7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3" t="s">
        <v>2</v>
      </c>
      <c r="H5" s="7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35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62" t="s">
        <v>7</v>
      </c>
      <c r="T6" s="62" t="s">
        <v>8</v>
      </c>
      <c r="U6" s="34" t="s">
        <v>21</v>
      </c>
      <c r="V6" s="34" t="s">
        <v>22</v>
      </c>
    </row>
    <row r="7" spans="1:22" ht="177" customHeight="1" thickTop="1" x14ac:dyDescent="0.25">
      <c r="A7" s="20"/>
      <c r="B7" s="51">
        <v>1</v>
      </c>
      <c r="C7" s="52" t="s">
        <v>38</v>
      </c>
      <c r="D7" s="53">
        <v>1</v>
      </c>
      <c r="E7" s="54" t="s">
        <v>28</v>
      </c>
      <c r="F7" s="60" t="s">
        <v>39</v>
      </c>
      <c r="G7" s="96"/>
      <c r="H7" s="55" t="s">
        <v>29</v>
      </c>
      <c r="I7" s="86" t="s">
        <v>30</v>
      </c>
      <c r="J7" s="88" t="s">
        <v>33</v>
      </c>
      <c r="K7" s="90" t="s">
        <v>34</v>
      </c>
      <c r="L7" s="94"/>
      <c r="M7" s="66" t="s">
        <v>36</v>
      </c>
      <c r="N7" s="66" t="s">
        <v>37</v>
      </c>
      <c r="O7" s="92">
        <v>21</v>
      </c>
      <c r="P7" s="56">
        <f>D7*Q7</f>
        <v>3200</v>
      </c>
      <c r="Q7" s="57">
        <v>3200</v>
      </c>
      <c r="R7" s="98"/>
      <c r="S7" s="58">
        <f>D7*R7</f>
        <v>0</v>
      </c>
      <c r="T7" s="59" t="str">
        <f t="shared" ref="T7" si="0">IF(ISNUMBER(R7), IF(R7&gt;Q7,"NEVYHOVUJE","VYHOVUJE")," ")</f>
        <v xml:space="preserve"> </v>
      </c>
      <c r="U7" s="64"/>
      <c r="V7" s="69" t="s">
        <v>11</v>
      </c>
    </row>
    <row r="8" spans="1:22" ht="112.5" customHeight="1" thickBot="1" x14ac:dyDescent="0.3">
      <c r="A8" s="20"/>
      <c r="B8" s="42">
        <v>2</v>
      </c>
      <c r="C8" s="43" t="s">
        <v>32</v>
      </c>
      <c r="D8" s="44">
        <v>1</v>
      </c>
      <c r="E8" s="45" t="s">
        <v>28</v>
      </c>
      <c r="F8" s="61" t="s">
        <v>40</v>
      </c>
      <c r="G8" s="97"/>
      <c r="H8" s="46" t="s">
        <v>29</v>
      </c>
      <c r="I8" s="87"/>
      <c r="J8" s="89"/>
      <c r="K8" s="91"/>
      <c r="L8" s="95"/>
      <c r="M8" s="67"/>
      <c r="N8" s="68"/>
      <c r="O8" s="93"/>
      <c r="P8" s="47">
        <f>D8*Q8</f>
        <v>550</v>
      </c>
      <c r="Q8" s="48">
        <v>550</v>
      </c>
      <c r="R8" s="99"/>
      <c r="S8" s="49">
        <f>D8*R8</f>
        <v>0</v>
      </c>
      <c r="T8" s="50" t="str">
        <f t="shared" ref="T8" si="1">IF(ISNUMBER(R8), IF(R8&gt;Q8,"NEVYHOVUJE","VYHOVUJE")," ")</f>
        <v xml:space="preserve"> </v>
      </c>
      <c r="U8" s="65"/>
      <c r="V8" s="70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84" t="s">
        <v>26</v>
      </c>
      <c r="C10" s="84"/>
      <c r="D10" s="84"/>
      <c r="E10" s="84"/>
      <c r="F10" s="84"/>
      <c r="G10" s="84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1" t="s">
        <v>10</v>
      </c>
      <c r="S10" s="82"/>
      <c r="T10" s="83"/>
      <c r="U10" s="24"/>
      <c r="V10" s="25"/>
    </row>
    <row r="11" spans="1:22" ht="50.45" customHeight="1" thickTop="1" thickBot="1" x14ac:dyDescent="0.3">
      <c r="B11" s="85"/>
      <c r="C11" s="85"/>
      <c r="D11" s="85"/>
      <c r="E11" s="85"/>
      <c r="F11" s="85"/>
      <c r="G11" s="85"/>
      <c r="H11" s="85"/>
      <c r="I11" s="26"/>
      <c r="L11" s="9"/>
      <c r="M11" s="9"/>
      <c r="N11" s="9"/>
      <c r="O11" s="27"/>
      <c r="P11" s="27"/>
      <c r="Q11" s="28">
        <f>SUM(P7:P8)</f>
        <v>3750</v>
      </c>
      <c r="R11" s="78">
        <f>SUM(S7:S8)</f>
        <v>0</v>
      </c>
      <c r="S11" s="79"/>
      <c r="T11" s="80"/>
    </row>
    <row r="12" spans="1:22" ht="15.75" thickTop="1" x14ac:dyDescent="0.25">
      <c r="B12" s="77" t="s">
        <v>25</v>
      </c>
      <c r="C12" s="77"/>
      <c r="D12" s="77"/>
      <c r="E12" s="77"/>
      <c r="F12" s="77"/>
      <c r="G12" s="77"/>
      <c r="H12" s="6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3"/>
      <c r="H13" s="6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3"/>
      <c r="H14" s="6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3"/>
      <c r="H15" s="6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3"/>
      <c r="H16" s="6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3"/>
      <c r="H97" s="6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gFNjHOvai2PahYhXZOUWQh8Xdm0VLXGCWO/QtEIUtYo4jDornM4iCQGRkracfQw8jBcBiexqilQVJ+sfTZ3hyA==" saltValue="Yz5ja6lcWvRjvE44cAU4Gw==" spinCount="100000" sheet="1" objects="1" scenarios="1"/>
  <mergeCells count="17">
    <mergeCell ref="B1:D1"/>
    <mergeCell ref="G5:H5"/>
    <mergeCell ref="G2:N3"/>
    <mergeCell ref="B12:G12"/>
    <mergeCell ref="R11:T11"/>
    <mergeCell ref="R10:T10"/>
    <mergeCell ref="B10:G10"/>
    <mergeCell ref="B11:H11"/>
    <mergeCell ref="I7:I8"/>
    <mergeCell ref="J7:J8"/>
    <mergeCell ref="K7:K8"/>
    <mergeCell ref="O7:O8"/>
    <mergeCell ref="L7:L8"/>
    <mergeCell ref="U7:U8"/>
    <mergeCell ref="M7:M8"/>
    <mergeCell ref="N7:N8"/>
    <mergeCell ref="V7:V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2023-12-13T09:08:23Z</cp:lastPrinted>
  <dcterms:created xsi:type="dcterms:W3CDTF">2014-03-05T12:43:32Z</dcterms:created>
  <dcterms:modified xsi:type="dcterms:W3CDTF">2023-12-13T09:31:51Z</dcterms:modified>
</cp:coreProperties>
</file>