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technika'!$B$1:$W$20</definedName>
  </definedNames>
  <calcPr calcId="191029"/>
  <extLst/>
</workbook>
</file>

<file path=xl/sharedStrings.xml><?xml version="1.0" encoding="utf-8"?>
<sst xmlns="http://schemas.openxmlformats.org/spreadsheetml/2006/main" count="102" uniqueCount="77">
  <si>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</si>
  <si>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</si>
  <si>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</si>
  <si>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</si>
  <si>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</si>
  <si>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</si>
  <si>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</si>
  <si>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</si>
  <si>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</si>
  <si>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</si>
  <si>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CELKOVÁ MAXIMÁLNÍ CENA za celou VZ 
v Kč BEZ DPH</t>
  </si>
  <si>
    <t>CELKOVÁ NABÍDKOVÁ CENA v Kč bez DPH</t>
  </si>
  <si>
    <t>30213100-6 - Přenosné počítače</t>
  </si>
  <si>
    <t xml:space="preserve">30237000-9 - Součásti, příslušenství a doplňky pro počítače </t>
  </si>
  <si>
    <t xml:space="preserve">30237200-1 - Počítačová příslušenství </t>
  </si>
  <si>
    <t>30237300-2 - Doplňky k počítačům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</si>
  <si>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</si>
  <si>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</si>
  <si>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</si>
  <si>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</si>
  <si>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</si>
  <si>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</si>
  <si>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</si>
  <si>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</si>
  <si>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</si>
  <si>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</si>
  <si>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</si>
  <si>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</si>
  <si>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</si>
  <si>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ID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</si>
  <si>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</si>
  <si>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</si>
  <si>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</si>
  <si>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</si>
  <si>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</si>
  <si>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</si>
  <si>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</si>
  <si>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</si>
  <si>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Samostatná faktura</t>
  </si>
  <si>
    <t>Pokud financováno z projektových prostředků, pak ŘEŠITEL uvede: NÁZEV A ČÍSLO DOTAČNÍHO PROJEKTU</t>
  </si>
  <si>
    <t xml:space="preserve">Příloha č. 2 Kupní smlouvy - technická specifikace
Výpočetní technika (III.) 155 - 2023 </t>
  </si>
  <si>
    <t>Brašna na notebook</t>
  </si>
  <si>
    <t>Bc. Barbora Zdeborová,
Tel.: 37763 1061</t>
  </si>
  <si>
    <t>Univerzitní 8,
301 00 Plzeň,
Rektorát - Kancelář rektora a kvestora,
místnost UR 302</t>
  </si>
  <si>
    <t>6837/23</t>
  </si>
  <si>
    <t>9012/0018/23</t>
  </si>
  <si>
    <t>Bc. Marek Vyčítal,
Tel.: 37763 2882,
E-mail: beowulf@civ.zcu.cz</t>
  </si>
  <si>
    <t>Notebook 14"</t>
  </si>
  <si>
    <t>Provedení notebooku klasické.
Výkon procesoru v Passmark CPU více než 16 000 bodů (platné ke dni 21.11.2023), minimálně 6 jader.
Operační paměť minimálně 16 GB.
Disk SSD o kapacitě minimálně 512 GB.
Integrovaná wifi karta s podporou WiFi 6 ax.
Display 14" s rozlišením min. 1920x1200, provedení matné.
Výdrž na baterii min. 12h.
Webkamera a mikrofon.
Mminimálně: 2x USB-A port, 2x USB-C, 1x HDMI.
Operační systém Windows 64-bit (Windows 10 nebo vyšší, upřednostňujeme originální SW. V případě second-hand-sw musí být splněny tyto podmínky: Přenositelná licence, SW byl uveden na trhu EU, musí jít o trvalou licenci, placenou licenci a vyžadujeme potvrzení o odinstalaci všch předchozích uživatelů licence) - OS Windows požadujeme z důvodu kompatibility s interními aplikacemi ZČU (Stag, Magion,...).
Existence ovladačů použitého HW ve Windows 10 a vyšší verze Windows.
CZ Klávesnice s podsvícením nebo alternativním způsobem zlepšení viditelnosti ve tmě.
Touchpad.
Podpora prostřednictvím internetu musí umožňovat stahování ovladačů a manuálu z internetu adresně pro konkrétní zadaný typ (sériové číslo) zařízení.</t>
  </si>
  <si>
    <t>Pro notebook s úhlopříčkou 14" - 15".
Hmotnost max. 0,4 kg.
Neutrální barva, např. černá.
Vnitřní polstrování.
Popruh přes rameno.
Min. 2 kapsy. Jedna na notebook a druhá na příslušenství.</t>
  </si>
  <si>
    <t>USB-C hub s HDMI</t>
  </si>
  <si>
    <t>Univerzální napájecí zdroj USB-C</t>
  </si>
  <si>
    <t>HDMI kabel 5m</t>
  </si>
  <si>
    <t>HDMI kabel 1m</t>
  </si>
  <si>
    <t>Kabel DisplayPort HDMI 5m</t>
  </si>
  <si>
    <t>Set klávesnice a myši</t>
  </si>
  <si>
    <t>Evidovat samostatně s položkou 2, bude součástí vybavení laboratoře.</t>
  </si>
  <si>
    <t>Evidovat s položkou 1, bude součástí vybavení laboratoře.</t>
  </si>
  <si>
    <t>6897/23</t>
  </si>
  <si>
    <t>2212/0063/23</t>
  </si>
  <si>
    <t>Ing. Jiří Basl, Ph.D.,
Tel.: 37763 4249, 
603 216 039</t>
  </si>
  <si>
    <t>Univerzitní 26, 
301 00 Plzeň, 
Fakulta elektrotechnická - Katedra elektroniky a informačních technologií,
místnost EK 502</t>
  </si>
  <si>
    <t>Dokovací stanice - připojení pomocí USB-C.
Standard konektoru USB 3.2 Gen 1 (USB 3.0).
Další konektory min.: 2x USB-A USB 3.2 Gen 1, 1x USB-A USB 2.0, 1x USB-C USB-C napájení, 2x HDMI HDMI 2.0, 1x DisplayPort DisplayPort 1.4 (podpora 4K/60Hz Ultra HD), 1x RJ-45 Full-duplex, aud,  power delivery 100 W. 
Obsahuje čtečku paměťových karet.</t>
  </si>
  <si>
    <r>
      <t>Univerzální zdroj USB-C s výkonem min. 95W</t>
    </r>
    <r>
      <rPr>
        <b/>
        <sz val="11"/>
        <color theme="1"/>
        <rFont val="Calibri"/>
        <family val="2"/>
        <scheme val="minor"/>
      </rPr>
      <t>, kompatibilita s položkou č. 3 (USB-C hub s HDMI).</t>
    </r>
  </si>
  <si>
    <t>Video kabel oboustranné HDMI/M, rozhraní HDMI 2.1, rozlišení až UltraHD 8K@50Hz/60Hz (4320p), 4 audio stopy / 32 zvukových kanálů, podpora 3D videa a HDR, propustnost až 48Gb/s, dynamická synchronizace, propojovací, trojité stínění, pozlacené konektory, univerzální pro televize, notebooky, monitory a jiná zařízení s HDMI konektory, PVC oplet.</t>
  </si>
  <si>
    <t>Video kabel oboustranné HDMI/M, rozhraní HDMI 2.0, rozlišení až UltraHD 4K@50Hz/60Hz (2160p), 4 audio stopy / 32 zvukových kanálů, propustnost až 18Gb/s, dynamická synchronizace, propojovací, trojité stínění, pozlacené kovové konektory, univerzální pro televize, notebooky, monitory a jiná zařízení s HDMI konektory, certifikace HDMI.</t>
  </si>
  <si>
    <t>Video kabel - propojovací, délka 5 m, male konektor 1× HDMI (HDMI 2,0), 1× DisplayPort (Displayport 1.2), pozlacené konektory, rovné zakončení.</t>
  </si>
  <si>
    <t>Set klávesnice a myši s drátovým připojením, rozhraní USB. 
Klávesnice je vodeodolná. 
Myš s optickým senzorem s rozlišením snímače min. 1000 dpi. 
Popis klávesnice CZ. 
Klávesnici a myš možno dodat i samostatně.</t>
  </si>
  <si>
    <t>Grafická karta pro stolní počítač</t>
  </si>
  <si>
    <t>Jednosměrná redukce HDMI na VGA</t>
  </si>
  <si>
    <t>Samostatná faktura DUZP 2023</t>
  </si>
  <si>
    <t>2325/23</t>
  </si>
  <si>
    <t>4212/0017/23</t>
  </si>
  <si>
    <t>PhDr. Jan Mašek, Ph.D.,
Tel.: 37763 6473,
604 868 346</t>
  </si>
  <si>
    <t>Klatovská tř. 1736/51, 
301 00 Plzeň 3, 
Fakulta pedagogická - Katedra výtvarné výchovy a kultury,
místnost KL324</t>
  </si>
  <si>
    <t>Grafická karta; PCIe 3.0. 
Min. 4 GB GDDR5 paměti.
Rychlost graf. pamětí (efektivně): 6 Gb/s.
128-bit sběrnice.
Konektivita: 1x DVI-D nebo VGA, 1x HDMI, 1x DisplayPort.
OpenGL 4.5; DirectX 12.
Aktivní chlazení.
Bez napájecího konektoru (nevyžaduje přídavné napájení).
Min. 500 stream procesorů.
Udávaná maximální spotřeba 65 W.
Velikost max. 2 sloty.
Délka karty max. 165 mm.</t>
  </si>
  <si>
    <t>Redukce vstup HDMI, výstup VGA, jednosměrný přenos.
1x Male konektor – Standard  HDMI 1.3 (samec).
1x Female konektor – Typ  D-Sub DE-15 (VGA) (samice).
Podpora FullHD rozlišení.
Konstrukce kabelová - délka kabelu minimálně 15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</si>
</sst>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16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0" fillId="6" borderId="8" xfId="0" applyFont="1" applyFill="1" applyBorder="1" applyAlignment="1">
      <alignment horizontal="left" vertical="center" wrapText="1" indent="1"/>
    </xf>
    <xf numFmtId="0" fontId="0" fillId="6" borderId="10" xfId="0" applyFont="1" applyFill="1" applyBorder="1" applyAlignment="1">
      <alignment horizontal="left" vertical="center" wrapText="1" indent="1"/>
    </xf>
    <xf numFmtId="164" fontId="12" fillId="5" borderId="14" xfId="0" applyNumberFormat="1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25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left" vertical="center" wrapText="1" inden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36"/>
  <sheetViews>
    <sheetView tabSelected="1" zoomScale="55" zoomScaleNormal="55" workbookViewId="0" topLeftCell="A1">
      <selection activeCell="H7" sqref="H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7109375" style="1" customWidth="1"/>
    <col min="4" max="4" width="12.28125" style="2" customWidth="1"/>
    <col min="5" max="5" width="10.57421875" style="3" customWidth="1"/>
    <col min="6" max="6" width="141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28.421875" style="0" hidden="1" customWidth="1"/>
    <col min="12" max="12" width="25.8515625" style="0" customWidth="1"/>
    <col min="13" max="13" width="28.421875" style="0" customWidth="1"/>
    <col min="14" max="14" width="26.28125" style="0" customWidth="1"/>
    <col min="15" max="15" width="39.421875" style="4" customWidth="1"/>
    <col min="16" max="16" width="28.421875" style="4" customWidth="1"/>
    <col min="17" max="17" width="17.7109375" style="4" hidden="1" customWidth="1"/>
    <col min="18" max="18" width="21.57421875" style="0" customWidth="1"/>
    <col min="19" max="19" width="24.57421875" style="0" customWidth="1"/>
    <col min="20" max="20" width="19.8515625" style="0" customWidth="1"/>
    <col min="21" max="21" width="19.140625" style="0" customWidth="1"/>
    <col min="22" max="22" width="20.00390625" style="0" hidden="1" customWidth="1"/>
    <col min="23" max="23" width="31.421875" style="5" customWidth="1"/>
    <col min="24" max="24" width="13.00390625" style="0" customWidth="1"/>
    <col min="25" max="25" width="20.140625" style="0" customWidth="1"/>
  </cols>
  <sheetData>
    <row r="1" spans="2:23" ht="40.9" customHeight="1">
      <c r="B1" s="141" t="s">
        <v>40</v>
      </c>
      <c r="C1" s="142"/>
      <c r="D1" s="142"/>
      <c r="E1"/>
      <c r="G1" s="42"/>
      <c r="W1"/>
    </row>
    <row r="2" spans="3:25" ht="24" customHeight="1">
      <c r="C2"/>
      <c r="D2" s="9"/>
      <c r="E2" s="10"/>
      <c r="G2" s="145"/>
      <c r="H2" s="146"/>
      <c r="I2" s="146"/>
      <c r="J2" s="146"/>
      <c r="K2" s="146"/>
      <c r="L2" s="146"/>
      <c r="M2" s="146"/>
      <c r="N2" s="146"/>
      <c r="O2" s="146"/>
      <c r="P2" s="1"/>
      <c r="Q2" s="1"/>
      <c r="S2" s="11"/>
      <c r="T2" s="11"/>
      <c r="V2" s="7"/>
      <c r="W2" s="8"/>
      <c r="X2" s="7"/>
      <c r="Y2" s="7"/>
    </row>
    <row r="3" spans="2:20" ht="15">
      <c r="B3" s="13"/>
      <c r="C3" s="12" t="s">
        <v>0</v>
      </c>
      <c r="D3" s="96"/>
      <c r="E3" s="96"/>
      <c r="F3" s="96"/>
      <c r="G3" s="146"/>
      <c r="H3" s="146"/>
      <c r="I3" s="146"/>
      <c r="J3" s="146"/>
      <c r="K3" s="146"/>
      <c r="L3" s="146"/>
      <c r="M3" s="146"/>
      <c r="N3" s="146"/>
      <c r="O3" s="146"/>
      <c r="P3" s="5"/>
      <c r="Q3" s="5"/>
      <c r="R3" s="11"/>
      <c r="S3" s="11"/>
      <c r="T3" s="11"/>
    </row>
    <row r="4" spans="2:20" ht="19.9" customHeight="1" thickBot="1">
      <c r="B4" s="14"/>
      <c r="C4" s="15" t="s">
        <v>1</v>
      </c>
      <c r="D4" s="96"/>
      <c r="E4" s="96"/>
      <c r="F4" s="96"/>
      <c r="G4" s="96"/>
      <c r="H4" s="96"/>
      <c r="I4" s="11"/>
      <c r="J4" s="11"/>
      <c r="K4" s="11"/>
      <c r="L4" s="11"/>
      <c r="M4" s="11"/>
      <c r="N4" s="11"/>
      <c r="O4" s="1"/>
      <c r="P4" s="1"/>
      <c r="Q4" s="1"/>
      <c r="R4" s="11"/>
      <c r="S4" s="11"/>
      <c r="T4" s="11"/>
    </row>
    <row r="5" spans="2:23" ht="27.75" customHeight="1" thickBot="1">
      <c r="B5" s="16"/>
      <c r="C5" s="17"/>
      <c r="D5" s="3"/>
      <c r="G5" s="143" t="s">
        <v>2</v>
      </c>
      <c r="H5" s="144"/>
      <c r="I5" s="1"/>
      <c r="J5"/>
      <c r="O5" s="1"/>
      <c r="P5" s="19"/>
      <c r="Q5" s="19"/>
      <c r="S5" s="18" t="s">
        <v>2</v>
      </c>
      <c r="W5" s="6"/>
    </row>
    <row r="6" spans="2:25" ht="70.5" customHeight="1" thickBot="1" thickTop="1">
      <c r="B6" s="31" t="s">
        <v>3</v>
      </c>
      <c r="C6" s="32" t="s">
        <v>17</v>
      </c>
      <c r="D6" s="32" t="s">
        <v>4</v>
      </c>
      <c r="E6" s="32" t="s">
        <v>18</v>
      </c>
      <c r="F6" s="32" t="s">
        <v>19</v>
      </c>
      <c r="G6" s="38" t="s">
        <v>30</v>
      </c>
      <c r="H6" s="39" t="s">
        <v>31</v>
      </c>
      <c r="I6" s="33" t="s">
        <v>20</v>
      </c>
      <c r="J6" s="32" t="s">
        <v>21</v>
      </c>
      <c r="K6" s="32" t="s">
        <v>39</v>
      </c>
      <c r="L6" s="34" t="s">
        <v>22</v>
      </c>
      <c r="M6" s="35" t="s">
        <v>23</v>
      </c>
      <c r="N6" s="35" t="s">
        <v>24</v>
      </c>
      <c r="O6" s="34" t="s">
        <v>25</v>
      </c>
      <c r="P6" s="32" t="s">
        <v>35</v>
      </c>
      <c r="Q6" s="34" t="s">
        <v>26</v>
      </c>
      <c r="R6" s="32" t="s">
        <v>5</v>
      </c>
      <c r="S6" s="36" t="s">
        <v>6</v>
      </c>
      <c r="T6" s="95" t="s">
        <v>7</v>
      </c>
      <c r="U6" s="95" t="s">
        <v>8</v>
      </c>
      <c r="V6" s="34" t="s">
        <v>27</v>
      </c>
      <c r="W6" s="34" t="s">
        <v>28</v>
      </c>
      <c r="X6" s="34" t="s">
        <v>29</v>
      </c>
      <c r="Y6" s="37" t="s">
        <v>9</v>
      </c>
    </row>
    <row r="7" spans="1:25" ht="316.5" customHeight="1" thickBot="1" thickTop="1">
      <c r="A7" s="20"/>
      <c r="B7" s="71">
        <v>1</v>
      </c>
      <c r="C7" s="72" t="s">
        <v>47</v>
      </c>
      <c r="D7" s="73">
        <v>1</v>
      </c>
      <c r="E7" s="74" t="s">
        <v>36</v>
      </c>
      <c r="F7" s="89" t="s">
        <v>48</v>
      </c>
      <c r="G7" s="168"/>
      <c r="H7" s="169"/>
      <c r="I7" s="156" t="s">
        <v>38</v>
      </c>
      <c r="J7" s="158" t="s">
        <v>37</v>
      </c>
      <c r="K7" s="160"/>
      <c r="L7" s="163"/>
      <c r="M7" s="139" t="s">
        <v>46</v>
      </c>
      <c r="N7" s="139" t="s">
        <v>42</v>
      </c>
      <c r="O7" s="140" t="s">
        <v>43</v>
      </c>
      <c r="P7" s="162">
        <v>21</v>
      </c>
      <c r="Q7" s="75">
        <f aca="true" t="shared" si="0" ref="Q7:Q16">D7*R7</f>
        <v>16500</v>
      </c>
      <c r="R7" s="94">
        <v>16500</v>
      </c>
      <c r="S7" s="170"/>
      <c r="T7" s="76">
        <f aca="true" t="shared" si="1" ref="T7">D7*S7</f>
        <v>0</v>
      </c>
      <c r="U7" s="77" t="str">
        <f aca="true" t="shared" si="2" ref="U7">IF(ISNUMBER(S7),IF(S7&gt;R7,"NEVYHOVUJE","VYHOVUJE")," ")</f>
        <v xml:space="preserve"> </v>
      </c>
      <c r="V7" s="136"/>
      <c r="W7" s="78" t="s">
        <v>12</v>
      </c>
      <c r="X7" s="137" t="s">
        <v>44</v>
      </c>
      <c r="Y7" s="138" t="s">
        <v>45</v>
      </c>
    </row>
    <row r="8" spans="1:25" ht="120.75" customHeight="1" thickBot="1" thickTop="1">
      <c r="A8" s="20"/>
      <c r="B8" s="79">
        <v>2</v>
      </c>
      <c r="C8" s="80" t="s">
        <v>41</v>
      </c>
      <c r="D8" s="81">
        <v>1</v>
      </c>
      <c r="E8" s="82" t="s">
        <v>36</v>
      </c>
      <c r="F8" s="90" t="s">
        <v>49</v>
      </c>
      <c r="G8" s="168"/>
      <c r="H8" s="83" t="s">
        <v>37</v>
      </c>
      <c r="I8" s="157"/>
      <c r="J8" s="159"/>
      <c r="K8" s="161"/>
      <c r="L8" s="111"/>
      <c r="M8" s="127"/>
      <c r="N8" s="127"/>
      <c r="O8" s="127"/>
      <c r="P8" s="129"/>
      <c r="Q8" s="84">
        <f t="shared" si="0"/>
        <v>400</v>
      </c>
      <c r="R8" s="85">
        <v>400</v>
      </c>
      <c r="S8" s="170"/>
      <c r="T8" s="86">
        <f aca="true" t="shared" si="3" ref="T8:T16">D8*S8</f>
        <v>0</v>
      </c>
      <c r="U8" s="87" t="str">
        <f aca="true" t="shared" si="4" ref="U8:U16">IF(ISNUMBER(S8),IF(S8&gt;R8,"NEVYHOVUJE","VYHOVUJE")," ")</f>
        <v xml:space="preserve"> </v>
      </c>
      <c r="V8" s="133"/>
      <c r="W8" s="88" t="s">
        <v>13</v>
      </c>
      <c r="X8" s="123"/>
      <c r="Y8" s="125"/>
    </row>
    <row r="9" spans="1:25" ht="103.5" customHeight="1" thickBot="1" thickTop="1">
      <c r="A9" s="20"/>
      <c r="B9" s="62">
        <v>3</v>
      </c>
      <c r="C9" s="63" t="s">
        <v>50</v>
      </c>
      <c r="D9" s="64">
        <v>1</v>
      </c>
      <c r="E9" s="65" t="s">
        <v>36</v>
      </c>
      <c r="F9" s="91" t="s">
        <v>62</v>
      </c>
      <c r="G9" s="168"/>
      <c r="H9" s="66" t="s">
        <v>37</v>
      </c>
      <c r="I9" s="112" t="s">
        <v>38</v>
      </c>
      <c r="J9" s="114" t="s">
        <v>37</v>
      </c>
      <c r="K9" s="116"/>
      <c r="L9" s="109"/>
      <c r="M9" s="106" t="s">
        <v>60</v>
      </c>
      <c r="N9" s="106" t="s">
        <v>60</v>
      </c>
      <c r="O9" s="106" t="s">
        <v>61</v>
      </c>
      <c r="P9" s="104">
        <v>21</v>
      </c>
      <c r="Q9" s="67">
        <f t="shared" si="0"/>
        <v>2000</v>
      </c>
      <c r="R9" s="68">
        <v>2000</v>
      </c>
      <c r="S9" s="170"/>
      <c r="T9" s="69">
        <f t="shared" si="3"/>
        <v>0</v>
      </c>
      <c r="U9" s="70" t="str">
        <f t="shared" si="4"/>
        <v xml:space="preserve"> </v>
      </c>
      <c r="V9" s="97" t="s">
        <v>56</v>
      </c>
      <c r="W9" s="102" t="s">
        <v>15</v>
      </c>
      <c r="X9" s="121" t="s">
        <v>58</v>
      </c>
      <c r="Y9" s="100" t="s">
        <v>59</v>
      </c>
    </row>
    <row r="10" spans="1:25" ht="36.75" customHeight="1" thickBot="1" thickTop="1">
      <c r="A10" s="20"/>
      <c r="B10" s="43">
        <v>4</v>
      </c>
      <c r="C10" s="44" t="s">
        <v>51</v>
      </c>
      <c r="D10" s="45">
        <v>1</v>
      </c>
      <c r="E10" s="46" t="s">
        <v>36</v>
      </c>
      <c r="F10" s="92" t="s">
        <v>63</v>
      </c>
      <c r="G10" s="168"/>
      <c r="H10" s="47" t="s">
        <v>37</v>
      </c>
      <c r="I10" s="164"/>
      <c r="J10" s="166"/>
      <c r="K10" s="167"/>
      <c r="L10" s="110"/>
      <c r="M10" s="126"/>
      <c r="N10" s="126"/>
      <c r="O10" s="126"/>
      <c r="P10" s="128"/>
      <c r="Q10" s="48">
        <f t="shared" si="0"/>
        <v>550</v>
      </c>
      <c r="R10" s="49">
        <v>550</v>
      </c>
      <c r="S10" s="170"/>
      <c r="T10" s="50">
        <f t="shared" si="3"/>
        <v>0</v>
      </c>
      <c r="U10" s="51" t="str">
        <f t="shared" si="4"/>
        <v xml:space="preserve"> </v>
      </c>
      <c r="V10" s="52" t="s">
        <v>57</v>
      </c>
      <c r="W10" s="130"/>
      <c r="X10" s="122"/>
      <c r="Y10" s="124"/>
    </row>
    <row r="11" spans="1:25" ht="65.25" customHeight="1" thickBot="1" thickTop="1">
      <c r="A11" s="20"/>
      <c r="B11" s="43">
        <v>5</v>
      </c>
      <c r="C11" s="44" t="s">
        <v>52</v>
      </c>
      <c r="D11" s="45">
        <v>1</v>
      </c>
      <c r="E11" s="46" t="s">
        <v>36</v>
      </c>
      <c r="F11" s="92" t="s">
        <v>64</v>
      </c>
      <c r="G11" s="168"/>
      <c r="H11" s="47" t="s">
        <v>37</v>
      </c>
      <c r="I11" s="164"/>
      <c r="J11" s="166"/>
      <c r="K11" s="167"/>
      <c r="L11" s="110"/>
      <c r="M11" s="126"/>
      <c r="N11" s="126"/>
      <c r="O11" s="126"/>
      <c r="P11" s="128"/>
      <c r="Q11" s="48">
        <f t="shared" si="0"/>
        <v>420</v>
      </c>
      <c r="R11" s="49">
        <v>420</v>
      </c>
      <c r="S11" s="170"/>
      <c r="T11" s="50">
        <f aca="true" t="shared" si="5" ref="T11:T14">D11*S11</f>
        <v>0</v>
      </c>
      <c r="U11" s="51" t="str">
        <f aca="true" t="shared" si="6" ref="U11:U14">IF(ISNUMBER(S11),IF(S11&gt;R11,"NEVYHOVUJE","VYHOVUJE")," ")</f>
        <v xml:space="preserve"> </v>
      </c>
      <c r="V11" s="131"/>
      <c r="W11" s="134" t="s">
        <v>14</v>
      </c>
      <c r="X11" s="122"/>
      <c r="Y11" s="124"/>
    </row>
    <row r="12" spans="1:25" ht="65.25" customHeight="1" thickBot="1" thickTop="1">
      <c r="A12" s="20"/>
      <c r="B12" s="43">
        <v>6</v>
      </c>
      <c r="C12" s="44" t="s">
        <v>53</v>
      </c>
      <c r="D12" s="45">
        <v>4</v>
      </c>
      <c r="E12" s="46" t="s">
        <v>36</v>
      </c>
      <c r="F12" s="92" t="s">
        <v>65</v>
      </c>
      <c r="G12" s="168"/>
      <c r="H12" s="47" t="s">
        <v>37</v>
      </c>
      <c r="I12" s="164"/>
      <c r="J12" s="166"/>
      <c r="K12" s="167"/>
      <c r="L12" s="110"/>
      <c r="M12" s="126"/>
      <c r="N12" s="126"/>
      <c r="O12" s="126"/>
      <c r="P12" s="128"/>
      <c r="Q12" s="48">
        <f t="shared" si="0"/>
        <v>680</v>
      </c>
      <c r="R12" s="49">
        <v>170</v>
      </c>
      <c r="S12" s="170"/>
      <c r="T12" s="50">
        <f t="shared" si="5"/>
        <v>0</v>
      </c>
      <c r="U12" s="51" t="str">
        <f t="shared" si="6"/>
        <v xml:space="preserve"> </v>
      </c>
      <c r="V12" s="132"/>
      <c r="W12" s="135"/>
      <c r="X12" s="122"/>
      <c r="Y12" s="124"/>
    </row>
    <row r="13" spans="1:25" ht="35.25" customHeight="1" thickBot="1" thickTop="1">
      <c r="A13" s="20"/>
      <c r="B13" s="43">
        <v>7</v>
      </c>
      <c r="C13" s="44" t="s">
        <v>54</v>
      </c>
      <c r="D13" s="45">
        <v>1</v>
      </c>
      <c r="E13" s="46" t="s">
        <v>36</v>
      </c>
      <c r="F13" s="92" t="s">
        <v>66</v>
      </c>
      <c r="G13" s="168"/>
      <c r="H13" s="47" t="s">
        <v>37</v>
      </c>
      <c r="I13" s="164"/>
      <c r="J13" s="166"/>
      <c r="K13" s="167"/>
      <c r="L13" s="110"/>
      <c r="M13" s="126"/>
      <c r="N13" s="126"/>
      <c r="O13" s="126"/>
      <c r="P13" s="128"/>
      <c r="Q13" s="48">
        <f t="shared" si="0"/>
        <v>330</v>
      </c>
      <c r="R13" s="49">
        <v>330</v>
      </c>
      <c r="S13" s="170"/>
      <c r="T13" s="50">
        <f t="shared" si="5"/>
        <v>0</v>
      </c>
      <c r="U13" s="51" t="str">
        <f t="shared" si="6"/>
        <v xml:space="preserve"> </v>
      </c>
      <c r="V13" s="132"/>
      <c r="W13" s="130"/>
      <c r="X13" s="122"/>
      <c r="Y13" s="124"/>
    </row>
    <row r="14" spans="1:25" ht="94.5" customHeight="1" thickBot="1" thickTop="1">
      <c r="A14" s="20"/>
      <c r="B14" s="79">
        <v>8</v>
      </c>
      <c r="C14" s="80" t="s">
        <v>55</v>
      </c>
      <c r="D14" s="81">
        <v>2</v>
      </c>
      <c r="E14" s="82" t="s">
        <v>36</v>
      </c>
      <c r="F14" s="90" t="s">
        <v>67</v>
      </c>
      <c r="G14" s="168"/>
      <c r="H14" s="83" t="s">
        <v>37</v>
      </c>
      <c r="I14" s="165"/>
      <c r="J14" s="159"/>
      <c r="K14" s="161"/>
      <c r="L14" s="111"/>
      <c r="M14" s="127"/>
      <c r="N14" s="127"/>
      <c r="O14" s="127"/>
      <c r="P14" s="129"/>
      <c r="Q14" s="84">
        <f t="shared" si="0"/>
        <v>500</v>
      </c>
      <c r="R14" s="85">
        <v>250</v>
      </c>
      <c r="S14" s="170"/>
      <c r="T14" s="86">
        <f t="shared" si="5"/>
        <v>0</v>
      </c>
      <c r="U14" s="87" t="str">
        <f t="shared" si="6"/>
        <v xml:space="preserve"> </v>
      </c>
      <c r="V14" s="133"/>
      <c r="W14" s="88" t="s">
        <v>16</v>
      </c>
      <c r="X14" s="123"/>
      <c r="Y14" s="125"/>
    </row>
    <row r="15" spans="1:25" ht="211.5" customHeight="1" thickBot="1" thickTop="1">
      <c r="A15" s="20"/>
      <c r="B15" s="62">
        <v>9</v>
      </c>
      <c r="C15" s="63" t="s">
        <v>68</v>
      </c>
      <c r="D15" s="64">
        <v>12</v>
      </c>
      <c r="E15" s="65" t="s">
        <v>36</v>
      </c>
      <c r="F15" s="91" t="s">
        <v>75</v>
      </c>
      <c r="G15" s="168"/>
      <c r="H15" s="66" t="s">
        <v>37</v>
      </c>
      <c r="I15" s="112" t="s">
        <v>70</v>
      </c>
      <c r="J15" s="114" t="s">
        <v>37</v>
      </c>
      <c r="K15" s="116"/>
      <c r="L15" s="109"/>
      <c r="M15" s="106" t="s">
        <v>73</v>
      </c>
      <c r="N15" s="106" t="s">
        <v>73</v>
      </c>
      <c r="O15" s="106" t="s">
        <v>74</v>
      </c>
      <c r="P15" s="104">
        <v>14</v>
      </c>
      <c r="Q15" s="67">
        <f t="shared" si="0"/>
        <v>26400</v>
      </c>
      <c r="R15" s="68">
        <v>2200</v>
      </c>
      <c r="S15" s="170"/>
      <c r="T15" s="69">
        <f t="shared" si="3"/>
        <v>0</v>
      </c>
      <c r="U15" s="70" t="str">
        <f t="shared" si="4"/>
        <v xml:space="preserve"> </v>
      </c>
      <c r="V15" s="118"/>
      <c r="W15" s="102" t="s">
        <v>13</v>
      </c>
      <c r="X15" s="98" t="s">
        <v>71</v>
      </c>
      <c r="Y15" s="100" t="s">
        <v>72</v>
      </c>
    </row>
    <row r="16" spans="1:25" ht="107.25" customHeight="1" thickBot="1" thickTop="1">
      <c r="A16" s="20"/>
      <c r="B16" s="53">
        <v>10</v>
      </c>
      <c r="C16" s="54" t="s">
        <v>69</v>
      </c>
      <c r="D16" s="55">
        <v>12</v>
      </c>
      <c r="E16" s="56" t="s">
        <v>36</v>
      </c>
      <c r="F16" s="93" t="s">
        <v>76</v>
      </c>
      <c r="G16" s="168"/>
      <c r="H16" s="57" t="s">
        <v>37</v>
      </c>
      <c r="I16" s="113"/>
      <c r="J16" s="115"/>
      <c r="K16" s="117"/>
      <c r="L16" s="120"/>
      <c r="M16" s="108"/>
      <c r="N16" s="107"/>
      <c r="O16" s="108"/>
      <c r="P16" s="105"/>
      <c r="Q16" s="58">
        <f t="shared" si="0"/>
        <v>2400</v>
      </c>
      <c r="R16" s="59">
        <v>200</v>
      </c>
      <c r="S16" s="170"/>
      <c r="T16" s="60">
        <f t="shared" si="3"/>
        <v>0</v>
      </c>
      <c r="U16" s="61" t="str">
        <f t="shared" si="4"/>
        <v xml:space="preserve"> </v>
      </c>
      <c r="V16" s="119"/>
      <c r="W16" s="103"/>
      <c r="X16" s="99"/>
      <c r="Y16" s="101"/>
    </row>
    <row r="17" spans="3:17" ht="17.45" customHeight="1" thickBot="1" thickTop="1">
      <c r="C17"/>
      <c r="D17"/>
      <c r="E17"/>
      <c r="F17"/>
      <c r="G17"/>
      <c r="H17"/>
      <c r="I17"/>
      <c r="J17"/>
      <c r="O17"/>
      <c r="P17"/>
      <c r="Q17"/>
    </row>
    <row r="18" spans="2:24" ht="51.75" customHeight="1" thickBot="1" thickTop="1">
      <c r="B18" s="154" t="s">
        <v>34</v>
      </c>
      <c r="C18" s="154"/>
      <c r="D18" s="154"/>
      <c r="E18" s="154"/>
      <c r="F18" s="154"/>
      <c r="G18" s="154"/>
      <c r="H18" s="41"/>
      <c r="I18" s="41"/>
      <c r="J18" s="21"/>
      <c r="K18" s="21"/>
      <c r="L18" s="6"/>
      <c r="M18" s="6"/>
      <c r="N18" s="6"/>
      <c r="O18" s="6"/>
      <c r="P18" s="22"/>
      <c r="Q18" s="22"/>
      <c r="R18" s="23" t="s">
        <v>10</v>
      </c>
      <c r="S18" s="151" t="s">
        <v>11</v>
      </c>
      <c r="T18" s="152"/>
      <c r="U18" s="153"/>
      <c r="V18" s="24"/>
      <c r="W18" s="25"/>
      <c r="X18" s="19"/>
    </row>
    <row r="19" spans="2:21" ht="50.45" customHeight="1" thickBot="1" thickTop="1">
      <c r="B19" s="155" t="s">
        <v>32</v>
      </c>
      <c r="C19" s="155"/>
      <c r="D19" s="155"/>
      <c r="E19" s="155"/>
      <c r="F19" s="155"/>
      <c r="G19" s="155"/>
      <c r="H19" s="155"/>
      <c r="I19" s="26"/>
      <c r="L19" s="9"/>
      <c r="M19" s="9"/>
      <c r="N19" s="9"/>
      <c r="O19" s="9"/>
      <c r="P19" s="27"/>
      <c r="Q19" s="27"/>
      <c r="R19" s="28">
        <f>SUM(Q7:Q16)</f>
        <v>50180</v>
      </c>
      <c r="S19" s="148">
        <f>SUM(T7:T16)</f>
        <v>0</v>
      </c>
      <c r="T19" s="149"/>
      <c r="U19" s="150"/>
    </row>
    <row r="20" spans="2:20" ht="15">
      <c r="B20" s="147" t="s">
        <v>33</v>
      </c>
      <c r="C20" s="147"/>
      <c r="D20" s="147"/>
      <c r="E20" s="147"/>
      <c r="F20" s="147"/>
      <c r="G20" s="147"/>
      <c r="H20" s="96"/>
      <c r="I20" s="11"/>
      <c r="J20" s="11"/>
      <c r="K20" s="11"/>
      <c r="L20" s="11"/>
      <c r="M20" s="11"/>
      <c r="N20" s="11"/>
      <c r="O20" s="5"/>
      <c r="P20" s="5"/>
      <c r="Q20" s="5"/>
      <c r="R20" s="11"/>
      <c r="S20" s="11"/>
      <c r="T20" s="11"/>
    </row>
    <row r="21" spans="2:20" ht="15">
      <c r="B21" s="40"/>
      <c r="C21" s="40"/>
      <c r="D21" s="40"/>
      <c r="E21" s="40"/>
      <c r="F21" s="40"/>
      <c r="G21" s="96"/>
      <c r="H21" s="96"/>
      <c r="I21" s="11"/>
      <c r="J21" s="11"/>
      <c r="K21" s="11"/>
      <c r="L21" s="11"/>
      <c r="M21" s="11"/>
      <c r="N21" s="11"/>
      <c r="O21" s="5"/>
      <c r="P21" s="5"/>
      <c r="Q21" s="5"/>
      <c r="R21" s="11"/>
      <c r="S21" s="11"/>
      <c r="T21" s="11"/>
    </row>
    <row r="22" spans="2:20" ht="15">
      <c r="B22" s="40"/>
      <c r="C22" s="40"/>
      <c r="D22" s="40"/>
      <c r="E22" s="40"/>
      <c r="F22" s="40"/>
      <c r="G22" s="96"/>
      <c r="H22" s="96"/>
      <c r="I22" s="11"/>
      <c r="J22" s="11"/>
      <c r="K22" s="11"/>
      <c r="L22" s="11"/>
      <c r="M22" s="11"/>
      <c r="N22" s="11"/>
      <c r="O22" s="5"/>
      <c r="P22" s="5"/>
      <c r="Q22" s="5"/>
      <c r="R22" s="11"/>
      <c r="S22" s="11"/>
      <c r="T22" s="11"/>
    </row>
    <row r="23" spans="2:20" ht="15">
      <c r="B23" s="40"/>
      <c r="C23" s="40"/>
      <c r="D23" s="40"/>
      <c r="E23" s="40"/>
      <c r="F23" s="40"/>
      <c r="G23" s="96"/>
      <c r="H23" s="96"/>
      <c r="I23" s="11"/>
      <c r="J23" s="11"/>
      <c r="K23" s="11"/>
      <c r="L23" s="11"/>
      <c r="M23" s="11"/>
      <c r="N23" s="11"/>
      <c r="O23" s="5"/>
      <c r="P23" s="5"/>
      <c r="Q23" s="5"/>
      <c r="R23" s="11"/>
      <c r="S23" s="11"/>
      <c r="T23" s="11"/>
    </row>
    <row r="24" spans="3:20" ht="19.9" customHeight="1">
      <c r="C24" s="21"/>
      <c r="D24" s="29"/>
      <c r="E24" s="21"/>
      <c r="F24" s="21"/>
      <c r="G24" s="96"/>
      <c r="H24" s="96"/>
      <c r="I24" s="11"/>
      <c r="J24" s="11"/>
      <c r="K24" s="11"/>
      <c r="L24" s="11"/>
      <c r="M24" s="11"/>
      <c r="N24" s="11"/>
      <c r="O24" s="5"/>
      <c r="P24" s="5"/>
      <c r="Q24" s="5"/>
      <c r="R24" s="11"/>
      <c r="S24" s="11"/>
      <c r="T24" s="11"/>
    </row>
    <row r="25" spans="8:20" ht="19.9" customHeight="1">
      <c r="H25" s="30"/>
      <c r="I25" s="11"/>
      <c r="J25" s="11"/>
      <c r="K25" s="11"/>
      <c r="L25" s="11"/>
      <c r="M25" s="11"/>
      <c r="N25" s="11"/>
      <c r="O25" s="5"/>
      <c r="P25" s="5"/>
      <c r="Q25" s="5"/>
      <c r="R25" s="11"/>
      <c r="S25" s="11"/>
      <c r="T25" s="11"/>
    </row>
    <row r="26" spans="3:20" ht="19.9" customHeight="1">
      <c r="C26" s="21"/>
      <c r="D26" s="29"/>
      <c r="E26" s="21"/>
      <c r="F26" s="21"/>
      <c r="G26" s="96"/>
      <c r="H26" s="96"/>
      <c r="I26" s="11"/>
      <c r="J26" s="11"/>
      <c r="K26" s="11"/>
      <c r="L26" s="11"/>
      <c r="M26" s="11"/>
      <c r="N26" s="11"/>
      <c r="O26" s="5"/>
      <c r="P26" s="5"/>
      <c r="Q26" s="5"/>
      <c r="R26" s="11"/>
      <c r="S26" s="11"/>
      <c r="T26" s="11"/>
    </row>
    <row r="27" spans="3:20" ht="19.9" customHeight="1">
      <c r="C27" s="21"/>
      <c r="D27" s="29"/>
      <c r="E27" s="21"/>
      <c r="F27" s="21"/>
      <c r="G27" s="96"/>
      <c r="H27" s="96"/>
      <c r="I27" s="11"/>
      <c r="J27" s="11"/>
      <c r="K27" s="11"/>
      <c r="L27" s="11"/>
      <c r="M27" s="11"/>
      <c r="N27" s="11"/>
      <c r="O27" s="5"/>
      <c r="P27" s="5"/>
      <c r="Q27" s="5"/>
      <c r="R27" s="11"/>
      <c r="S27" s="11"/>
      <c r="T27" s="11"/>
    </row>
    <row r="28" spans="3:20" ht="19.9" customHeight="1">
      <c r="C28" s="21"/>
      <c r="D28" s="29"/>
      <c r="E28" s="21"/>
      <c r="F28" s="21"/>
      <c r="G28" s="96"/>
      <c r="H28" s="96"/>
      <c r="I28" s="11"/>
      <c r="J28" s="11"/>
      <c r="K28" s="11"/>
      <c r="L28" s="11"/>
      <c r="M28" s="11"/>
      <c r="N28" s="11"/>
      <c r="O28" s="5"/>
      <c r="P28" s="5"/>
      <c r="Q28" s="5"/>
      <c r="R28" s="11"/>
      <c r="S28" s="11"/>
      <c r="T28" s="11"/>
    </row>
    <row r="29" spans="3:20" ht="19.9" customHeight="1">
      <c r="C29" s="21"/>
      <c r="D29" s="29"/>
      <c r="E29" s="21"/>
      <c r="F29" s="21"/>
      <c r="G29" s="96"/>
      <c r="H29" s="96"/>
      <c r="I29" s="11"/>
      <c r="J29" s="11"/>
      <c r="K29" s="11"/>
      <c r="L29" s="11"/>
      <c r="M29" s="11"/>
      <c r="N29" s="11"/>
      <c r="O29" s="5"/>
      <c r="P29" s="5"/>
      <c r="Q29" s="5"/>
      <c r="R29" s="11"/>
      <c r="S29" s="11"/>
      <c r="T29" s="11"/>
    </row>
    <row r="30" spans="3:20" ht="19.9" customHeight="1">
      <c r="C30" s="21"/>
      <c r="D30" s="29"/>
      <c r="E30" s="21"/>
      <c r="F30" s="21"/>
      <c r="G30" s="96"/>
      <c r="H30" s="96"/>
      <c r="I30" s="11"/>
      <c r="J30" s="11"/>
      <c r="K30" s="11"/>
      <c r="L30" s="11"/>
      <c r="M30" s="11"/>
      <c r="N30" s="11"/>
      <c r="O30" s="5"/>
      <c r="P30" s="5"/>
      <c r="Q30" s="5"/>
      <c r="R30" s="11"/>
      <c r="S30" s="11"/>
      <c r="T30" s="11"/>
    </row>
    <row r="31" spans="3:20" ht="19.9" customHeight="1">
      <c r="C31" s="21"/>
      <c r="D31" s="29"/>
      <c r="E31" s="21"/>
      <c r="F31" s="21"/>
      <c r="G31" s="96"/>
      <c r="H31" s="96"/>
      <c r="I31" s="11"/>
      <c r="J31" s="11"/>
      <c r="K31" s="11"/>
      <c r="L31" s="11"/>
      <c r="M31" s="11"/>
      <c r="N31" s="11"/>
      <c r="O31" s="5"/>
      <c r="P31" s="5"/>
      <c r="Q31" s="5"/>
      <c r="R31" s="11"/>
      <c r="S31" s="11"/>
      <c r="T31" s="11"/>
    </row>
    <row r="32" spans="3:20" ht="19.9" customHeight="1">
      <c r="C32" s="21"/>
      <c r="D32" s="29"/>
      <c r="E32" s="21"/>
      <c r="F32" s="21"/>
      <c r="G32" s="96"/>
      <c r="H32" s="96"/>
      <c r="I32" s="11"/>
      <c r="J32" s="11"/>
      <c r="K32" s="11"/>
      <c r="L32" s="11"/>
      <c r="M32" s="11"/>
      <c r="N32" s="11"/>
      <c r="O32" s="5"/>
      <c r="P32" s="5"/>
      <c r="Q32" s="5"/>
      <c r="R32" s="11"/>
      <c r="S32" s="11"/>
      <c r="T32" s="11"/>
    </row>
    <row r="33" spans="3:20" ht="19.9" customHeight="1">
      <c r="C33" s="21"/>
      <c r="D33" s="29"/>
      <c r="E33" s="21"/>
      <c r="F33" s="21"/>
      <c r="G33" s="96"/>
      <c r="H33" s="96"/>
      <c r="I33" s="11"/>
      <c r="J33" s="11"/>
      <c r="K33" s="11"/>
      <c r="L33" s="11"/>
      <c r="M33" s="11"/>
      <c r="N33" s="11"/>
      <c r="O33" s="5"/>
      <c r="P33" s="5"/>
      <c r="Q33" s="5"/>
      <c r="R33" s="11"/>
      <c r="S33" s="11"/>
      <c r="T33" s="11"/>
    </row>
    <row r="34" spans="3:20" ht="19.9" customHeight="1">
      <c r="C34" s="21"/>
      <c r="D34" s="29"/>
      <c r="E34" s="21"/>
      <c r="F34" s="21"/>
      <c r="G34" s="96"/>
      <c r="H34" s="96"/>
      <c r="I34" s="11"/>
      <c r="J34" s="11"/>
      <c r="K34" s="11"/>
      <c r="L34" s="11"/>
      <c r="M34" s="11"/>
      <c r="N34" s="11"/>
      <c r="O34" s="5"/>
      <c r="P34" s="5"/>
      <c r="Q34" s="5"/>
      <c r="R34" s="11"/>
      <c r="S34" s="11"/>
      <c r="T34" s="11"/>
    </row>
    <row r="35" spans="3:20" ht="19.9" customHeight="1">
      <c r="C35" s="21"/>
      <c r="D35" s="29"/>
      <c r="E35" s="21"/>
      <c r="F35" s="21"/>
      <c r="G35" s="96"/>
      <c r="H35" s="96"/>
      <c r="I35" s="11"/>
      <c r="J35" s="11"/>
      <c r="K35" s="11"/>
      <c r="L35" s="11"/>
      <c r="M35" s="11"/>
      <c r="N35" s="11"/>
      <c r="O35" s="5"/>
      <c r="P35" s="5"/>
      <c r="Q35" s="5"/>
      <c r="R35" s="11"/>
      <c r="S35" s="11"/>
      <c r="T35" s="11"/>
    </row>
    <row r="36" spans="3:20" ht="19.9" customHeight="1">
      <c r="C36" s="21"/>
      <c r="D36" s="29"/>
      <c r="E36" s="21"/>
      <c r="F36" s="21"/>
      <c r="G36" s="96"/>
      <c r="H36" s="96"/>
      <c r="I36" s="11"/>
      <c r="J36" s="11"/>
      <c r="K36" s="11"/>
      <c r="L36" s="11"/>
      <c r="M36" s="11"/>
      <c r="N36" s="11"/>
      <c r="O36" s="5"/>
      <c r="P36" s="5"/>
      <c r="Q36" s="5"/>
      <c r="R36" s="11"/>
      <c r="S36" s="11"/>
      <c r="T36" s="11"/>
    </row>
    <row r="37" spans="3:20" ht="19.9" customHeight="1">
      <c r="C37" s="21"/>
      <c r="D37" s="29"/>
      <c r="E37" s="21"/>
      <c r="F37" s="21"/>
      <c r="G37" s="96"/>
      <c r="H37" s="96"/>
      <c r="I37" s="11"/>
      <c r="J37" s="11"/>
      <c r="K37" s="11"/>
      <c r="L37" s="11"/>
      <c r="M37" s="11"/>
      <c r="N37" s="11"/>
      <c r="O37" s="5"/>
      <c r="P37" s="5"/>
      <c r="Q37" s="5"/>
      <c r="R37" s="11"/>
      <c r="S37" s="11"/>
      <c r="T37" s="11"/>
    </row>
    <row r="38" spans="3:20" ht="19.9" customHeight="1">
      <c r="C38" s="21"/>
      <c r="D38" s="29"/>
      <c r="E38" s="21"/>
      <c r="F38" s="21"/>
      <c r="G38" s="96"/>
      <c r="H38" s="96"/>
      <c r="I38" s="11"/>
      <c r="J38" s="11"/>
      <c r="K38" s="11"/>
      <c r="L38" s="11"/>
      <c r="M38" s="11"/>
      <c r="N38" s="11"/>
      <c r="O38" s="5"/>
      <c r="P38" s="5"/>
      <c r="Q38" s="5"/>
      <c r="R38" s="11"/>
      <c r="S38" s="11"/>
      <c r="T38" s="11"/>
    </row>
    <row r="39" spans="3:20" ht="19.9" customHeight="1">
      <c r="C39" s="21"/>
      <c r="D39" s="29"/>
      <c r="E39" s="21"/>
      <c r="F39" s="21"/>
      <c r="G39" s="96"/>
      <c r="H39" s="96"/>
      <c r="I39" s="11"/>
      <c r="J39" s="11"/>
      <c r="K39" s="11"/>
      <c r="L39" s="11"/>
      <c r="M39" s="11"/>
      <c r="N39" s="11"/>
      <c r="O39" s="5"/>
      <c r="P39" s="5"/>
      <c r="Q39" s="5"/>
      <c r="R39" s="11"/>
      <c r="S39" s="11"/>
      <c r="T39" s="11"/>
    </row>
    <row r="40" spans="3:20" ht="19.9" customHeight="1">
      <c r="C40" s="21"/>
      <c r="D40" s="29"/>
      <c r="E40" s="21"/>
      <c r="F40" s="21"/>
      <c r="G40" s="96"/>
      <c r="H40" s="96"/>
      <c r="I40" s="11"/>
      <c r="J40" s="11"/>
      <c r="K40" s="11"/>
      <c r="L40" s="11"/>
      <c r="M40" s="11"/>
      <c r="N40" s="11"/>
      <c r="O40" s="5"/>
      <c r="P40" s="5"/>
      <c r="Q40" s="5"/>
      <c r="R40" s="11"/>
      <c r="S40" s="11"/>
      <c r="T40" s="11"/>
    </row>
    <row r="41" spans="3:20" ht="19.9" customHeight="1">
      <c r="C41" s="21"/>
      <c r="D41" s="29"/>
      <c r="E41" s="21"/>
      <c r="F41" s="21"/>
      <c r="G41" s="96"/>
      <c r="H41" s="96"/>
      <c r="I41" s="11"/>
      <c r="J41" s="11"/>
      <c r="K41" s="11"/>
      <c r="L41" s="11"/>
      <c r="M41" s="11"/>
      <c r="N41" s="11"/>
      <c r="O41" s="5"/>
      <c r="P41" s="5"/>
      <c r="Q41" s="5"/>
      <c r="R41" s="11"/>
      <c r="S41" s="11"/>
      <c r="T41" s="11"/>
    </row>
    <row r="42" spans="3:20" ht="19.9" customHeight="1">
      <c r="C42" s="21"/>
      <c r="D42" s="29"/>
      <c r="E42" s="21"/>
      <c r="F42" s="21"/>
      <c r="G42" s="96"/>
      <c r="H42" s="96"/>
      <c r="I42" s="11"/>
      <c r="J42" s="11"/>
      <c r="K42" s="11"/>
      <c r="L42" s="11"/>
      <c r="M42" s="11"/>
      <c r="N42" s="11"/>
      <c r="O42" s="5"/>
      <c r="P42" s="5"/>
      <c r="Q42" s="5"/>
      <c r="R42" s="11"/>
      <c r="S42" s="11"/>
      <c r="T42" s="11"/>
    </row>
    <row r="43" spans="3:20" ht="19.9" customHeight="1">
      <c r="C43" s="21"/>
      <c r="D43" s="29"/>
      <c r="E43" s="21"/>
      <c r="F43" s="21"/>
      <c r="G43" s="96"/>
      <c r="H43" s="96"/>
      <c r="I43" s="11"/>
      <c r="J43" s="11"/>
      <c r="K43" s="11"/>
      <c r="L43" s="11"/>
      <c r="M43" s="11"/>
      <c r="N43" s="11"/>
      <c r="O43" s="5"/>
      <c r="P43" s="5"/>
      <c r="Q43" s="5"/>
      <c r="R43" s="11"/>
      <c r="S43" s="11"/>
      <c r="T43" s="11"/>
    </row>
    <row r="44" spans="3:20" ht="19.9" customHeight="1">
      <c r="C44" s="21"/>
      <c r="D44" s="29"/>
      <c r="E44" s="21"/>
      <c r="F44" s="21"/>
      <c r="G44" s="96"/>
      <c r="H44" s="96"/>
      <c r="I44" s="11"/>
      <c r="J44" s="11"/>
      <c r="K44" s="11"/>
      <c r="L44" s="11"/>
      <c r="M44" s="11"/>
      <c r="N44" s="11"/>
      <c r="O44" s="5"/>
      <c r="P44" s="5"/>
      <c r="Q44" s="5"/>
      <c r="R44" s="11"/>
      <c r="S44" s="11"/>
      <c r="T44" s="11"/>
    </row>
    <row r="45" spans="3:20" ht="19.9" customHeight="1">
      <c r="C45" s="21"/>
      <c r="D45" s="29"/>
      <c r="E45" s="21"/>
      <c r="F45" s="21"/>
      <c r="G45" s="96"/>
      <c r="H45" s="96"/>
      <c r="I45" s="11"/>
      <c r="J45" s="11"/>
      <c r="K45" s="11"/>
      <c r="L45" s="11"/>
      <c r="M45" s="11"/>
      <c r="N45" s="11"/>
      <c r="O45" s="5"/>
      <c r="P45" s="5"/>
      <c r="Q45" s="5"/>
      <c r="R45" s="11"/>
      <c r="S45" s="11"/>
      <c r="T45" s="11"/>
    </row>
    <row r="46" spans="3:20" ht="19.9" customHeight="1">
      <c r="C46" s="21"/>
      <c r="D46" s="29"/>
      <c r="E46" s="21"/>
      <c r="F46" s="21"/>
      <c r="G46" s="96"/>
      <c r="H46" s="96"/>
      <c r="I46" s="11"/>
      <c r="J46" s="11"/>
      <c r="K46" s="11"/>
      <c r="L46" s="11"/>
      <c r="M46" s="11"/>
      <c r="N46" s="11"/>
      <c r="O46" s="5"/>
      <c r="P46" s="5"/>
      <c r="Q46" s="5"/>
      <c r="R46" s="11"/>
      <c r="S46" s="11"/>
      <c r="T46" s="11"/>
    </row>
    <row r="47" spans="3:20" ht="19.9" customHeight="1">
      <c r="C47" s="21"/>
      <c r="D47" s="29"/>
      <c r="E47" s="21"/>
      <c r="F47" s="21"/>
      <c r="G47" s="96"/>
      <c r="H47" s="96"/>
      <c r="I47" s="11"/>
      <c r="J47" s="11"/>
      <c r="K47" s="11"/>
      <c r="L47" s="11"/>
      <c r="M47" s="11"/>
      <c r="N47" s="11"/>
      <c r="O47" s="5"/>
      <c r="P47" s="5"/>
      <c r="Q47" s="5"/>
      <c r="R47" s="11"/>
      <c r="S47" s="11"/>
      <c r="T47" s="11"/>
    </row>
    <row r="48" spans="3:20" ht="19.9" customHeight="1">
      <c r="C48" s="21"/>
      <c r="D48" s="29"/>
      <c r="E48" s="21"/>
      <c r="F48" s="21"/>
      <c r="G48" s="96"/>
      <c r="H48" s="96"/>
      <c r="I48" s="11"/>
      <c r="J48" s="11"/>
      <c r="K48" s="11"/>
      <c r="L48" s="11"/>
      <c r="M48" s="11"/>
      <c r="N48" s="11"/>
      <c r="O48" s="5"/>
      <c r="P48" s="5"/>
      <c r="Q48" s="5"/>
      <c r="R48" s="11"/>
      <c r="S48" s="11"/>
      <c r="T48" s="11"/>
    </row>
    <row r="49" spans="3:20" ht="19.9" customHeight="1">
      <c r="C49" s="21"/>
      <c r="D49" s="29"/>
      <c r="E49" s="21"/>
      <c r="F49" s="21"/>
      <c r="G49" s="96"/>
      <c r="H49" s="96"/>
      <c r="I49" s="11"/>
      <c r="J49" s="11"/>
      <c r="K49" s="11"/>
      <c r="L49" s="11"/>
      <c r="M49" s="11"/>
      <c r="N49" s="11"/>
      <c r="O49" s="5"/>
      <c r="P49" s="5"/>
      <c r="Q49" s="5"/>
      <c r="R49" s="11"/>
      <c r="S49" s="11"/>
      <c r="T49" s="11"/>
    </row>
    <row r="50" spans="3:20" ht="19.9" customHeight="1">
      <c r="C50" s="21"/>
      <c r="D50" s="29"/>
      <c r="E50" s="21"/>
      <c r="F50" s="21"/>
      <c r="G50" s="96"/>
      <c r="H50" s="96"/>
      <c r="I50" s="11"/>
      <c r="J50" s="11"/>
      <c r="K50" s="11"/>
      <c r="L50" s="11"/>
      <c r="M50" s="11"/>
      <c r="N50" s="11"/>
      <c r="O50" s="5"/>
      <c r="P50" s="5"/>
      <c r="Q50" s="5"/>
      <c r="R50" s="11"/>
      <c r="S50" s="11"/>
      <c r="T50" s="11"/>
    </row>
    <row r="51" spans="3:20" ht="19.9" customHeight="1">
      <c r="C51" s="21"/>
      <c r="D51" s="29"/>
      <c r="E51" s="21"/>
      <c r="F51" s="21"/>
      <c r="G51" s="96"/>
      <c r="H51" s="96"/>
      <c r="I51" s="11"/>
      <c r="J51" s="11"/>
      <c r="K51" s="11"/>
      <c r="L51" s="11"/>
      <c r="M51" s="11"/>
      <c r="N51" s="11"/>
      <c r="O51" s="5"/>
      <c r="P51" s="5"/>
      <c r="Q51" s="5"/>
      <c r="R51" s="11"/>
      <c r="S51" s="11"/>
      <c r="T51" s="11"/>
    </row>
    <row r="52" spans="3:20" ht="19.9" customHeight="1">
      <c r="C52" s="21"/>
      <c r="D52" s="29"/>
      <c r="E52" s="21"/>
      <c r="F52" s="21"/>
      <c r="G52" s="96"/>
      <c r="H52" s="96"/>
      <c r="I52" s="11"/>
      <c r="J52" s="11"/>
      <c r="K52" s="11"/>
      <c r="L52" s="11"/>
      <c r="M52" s="11"/>
      <c r="N52" s="11"/>
      <c r="O52" s="5"/>
      <c r="P52" s="5"/>
      <c r="Q52" s="5"/>
      <c r="R52" s="11"/>
      <c r="S52" s="11"/>
      <c r="T52" s="11"/>
    </row>
    <row r="53" spans="3:20" ht="19.9" customHeight="1">
      <c r="C53" s="21"/>
      <c r="D53" s="29"/>
      <c r="E53" s="21"/>
      <c r="F53" s="21"/>
      <c r="G53" s="96"/>
      <c r="H53" s="96"/>
      <c r="I53" s="11"/>
      <c r="J53" s="11"/>
      <c r="K53" s="11"/>
      <c r="L53" s="11"/>
      <c r="M53" s="11"/>
      <c r="N53" s="11"/>
      <c r="O53" s="5"/>
      <c r="P53" s="5"/>
      <c r="Q53" s="5"/>
      <c r="R53" s="11"/>
      <c r="S53" s="11"/>
      <c r="T53" s="11"/>
    </row>
    <row r="54" spans="3:20" ht="19.9" customHeight="1">
      <c r="C54" s="21"/>
      <c r="D54" s="29"/>
      <c r="E54" s="21"/>
      <c r="F54" s="21"/>
      <c r="G54" s="96"/>
      <c r="H54" s="96"/>
      <c r="I54" s="11"/>
      <c r="J54" s="11"/>
      <c r="K54" s="11"/>
      <c r="L54" s="11"/>
      <c r="M54" s="11"/>
      <c r="N54" s="11"/>
      <c r="O54" s="5"/>
      <c r="P54" s="5"/>
      <c r="Q54" s="5"/>
      <c r="R54" s="11"/>
      <c r="S54" s="11"/>
      <c r="T54" s="11"/>
    </row>
    <row r="55" spans="3:20" ht="19.9" customHeight="1">
      <c r="C55" s="21"/>
      <c r="D55" s="29"/>
      <c r="E55" s="21"/>
      <c r="F55" s="21"/>
      <c r="G55" s="96"/>
      <c r="H55" s="96"/>
      <c r="I55" s="11"/>
      <c r="J55" s="11"/>
      <c r="K55" s="11"/>
      <c r="L55" s="11"/>
      <c r="M55" s="11"/>
      <c r="N55" s="11"/>
      <c r="O55" s="5"/>
      <c r="P55" s="5"/>
      <c r="Q55" s="5"/>
      <c r="R55" s="11"/>
      <c r="S55" s="11"/>
      <c r="T55" s="11"/>
    </row>
    <row r="56" spans="3:20" ht="19.9" customHeight="1">
      <c r="C56" s="21"/>
      <c r="D56" s="29"/>
      <c r="E56" s="21"/>
      <c r="F56" s="21"/>
      <c r="G56" s="96"/>
      <c r="H56" s="96"/>
      <c r="I56" s="11"/>
      <c r="J56" s="11"/>
      <c r="K56" s="11"/>
      <c r="L56" s="11"/>
      <c r="M56" s="11"/>
      <c r="N56" s="11"/>
      <c r="O56" s="5"/>
      <c r="P56" s="5"/>
      <c r="Q56" s="5"/>
      <c r="R56" s="11"/>
      <c r="S56" s="11"/>
      <c r="T56" s="11"/>
    </row>
    <row r="57" spans="3:20" ht="19.9" customHeight="1">
      <c r="C57" s="21"/>
      <c r="D57" s="29"/>
      <c r="E57" s="21"/>
      <c r="F57" s="21"/>
      <c r="G57" s="96"/>
      <c r="H57" s="96"/>
      <c r="I57" s="11"/>
      <c r="J57" s="11"/>
      <c r="K57" s="11"/>
      <c r="L57" s="11"/>
      <c r="M57" s="11"/>
      <c r="N57" s="11"/>
      <c r="O57" s="5"/>
      <c r="P57" s="5"/>
      <c r="Q57" s="5"/>
      <c r="R57" s="11"/>
      <c r="S57" s="11"/>
      <c r="T57" s="11"/>
    </row>
    <row r="58" spans="3:20" ht="19.9" customHeight="1">
      <c r="C58" s="21"/>
      <c r="D58" s="29"/>
      <c r="E58" s="21"/>
      <c r="F58" s="21"/>
      <c r="G58" s="96"/>
      <c r="H58" s="96"/>
      <c r="I58" s="11"/>
      <c r="J58" s="11"/>
      <c r="K58" s="11"/>
      <c r="L58" s="11"/>
      <c r="M58" s="11"/>
      <c r="N58" s="11"/>
      <c r="O58" s="5"/>
      <c r="P58" s="5"/>
      <c r="Q58" s="5"/>
      <c r="R58" s="11"/>
      <c r="S58" s="11"/>
      <c r="T58" s="11"/>
    </row>
    <row r="59" spans="3:20" ht="19.9" customHeight="1">
      <c r="C59" s="21"/>
      <c r="D59" s="29"/>
      <c r="E59" s="21"/>
      <c r="F59" s="21"/>
      <c r="G59" s="96"/>
      <c r="H59" s="96"/>
      <c r="I59" s="11"/>
      <c r="J59" s="11"/>
      <c r="K59" s="11"/>
      <c r="L59" s="11"/>
      <c r="M59" s="11"/>
      <c r="N59" s="11"/>
      <c r="O59" s="5"/>
      <c r="P59" s="5"/>
      <c r="Q59" s="5"/>
      <c r="R59" s="11"/>
      <c r="S59" s="11"/>
      <c r="T59" s="11"/>
    </row>
    <row r="60" spans="3:20" ht="19.9" customHeight="1">
      <c r="C60" s="21"/>
      <c r="D60" s="29"/>
      <c r="E60" s="21"/>
      <c r="F60" s="21"/>
      <c r="G60" s="96"/>
      <c r="H60" s="96"/>
      <c r="I60" s="11"/>
      <c r="J60" s="11"/>
      <c r="K60" s="11"/>
      <c r="L60" s="11"/>
      <c r="M60" s="11"/>
      <c r="N60" s="11"/>
      <c r="O60" s="5"/>
      <c r="P60" s="5"/>
      <c r="Q60" s="5"/>
      <c r="R60" s="11"/>
      <c r="S60" s="11"/>
      <c r="T60" s="11"/>
    </row>
    <row r="61" spans="3:20" ht="19.9" customHeight="1">
      <c r="C61" s="21"/>
      <c r="D61" s="29"/>
      <c r="E61" s="21"/>
      <c r="F61" s="21"/>
      <c r="G61" s="96"/>
      <c r="H61" s="96"/>
      <c r="I61" s="11"/>
      <c r="J61" s="11"/>
      <c r="K61" s="11"/>
      <c r="L61" s="11"/>
      <c r="M61" s="11"/>
      <c r="N61" s="11"/>
      <c r="O61" s="5"/>
      <c r="P61" s="5"/>
      <c r="Q61" s="5"/>
      <c r="R61" s="11"/>
      <c r="S61" s="11"/>
      <c r="T61" s="11"/>
    </row>
    <row r="62" spans="3:20" ht="19.9" customHeight="1">
      <c r="C62" s="21"/>
      <c r="D62" s="29"/>
      <c r="E62" s="21"/>
      <c r="F62" s="21"/>
      <c r="G62" s="96"/>
      <c r="H62" s="96"/>
      <c r="I62" s="11"/>
      <c r="J62" s="11"/>
      <c r="K62" s="11"/>
      <c r="L62" s="11"/>
      <c r="M62" s="11"/>
      <c r="N62" s="11"/>
      <c r="O62" s="5"/>
      <c r="P62" s="5"/>
      <c r="Q62" s="5"/>
      <c r="R62" s="11"/>
      <c r="S62" s="11"/>
      <c r="T62" s="11"/>
    </row>
    <row r="63" spans="3:20" ht="19.9" customHeight="1">
      <c r="C63" s="21"/>
      <c r="D63" s="29"/>
      <c r="E63" s="21"/>
      <c r="F63" s="21"/>
      <c r="G63" s="96"/>
      <c r="H63" s="96"/>
      <c r="I63" s="11"/>
      <c r="J63" s="11"/>
      <c r="K63" s="11"/>
      <c r="L63" s="11"/>
      <c r="M63" s="11"/>
      <c r="N63" s="11"/>
      <c r="O63" s="5"/>
      <c r="P63" s="5"/>
      <c r="Q63" s="5"/>
      <c r="R63" s="11"/>
      <c r="S63" s="11"/>
      <c r="T63" s="11"/>
    </row>
    <row r="64" spans="3:20" ht="19.9" customHeight="1">
      <c r="C64" s="21"/>
      <c r="D64" s="29"/>
      <c r="E64" s="21"/>
      <c r="F64" s="21"/>
      <c r="G64" s="96"/>
      <c r="H64" s="96"/>
      <c r="I64" s="11"/>
      <c r="J64" s="11"/>
      <c r="K64" s="11"/>
      <c r="L64" s="11"/>
      <c r="M64" s="11"/>
      <c r="N64" s="11"/>
      <c r="O64" s="5"/>
      <c r="P64" s="5"/>
      <c r="Q64" s="5"/>
      <c r="R64" s="11"/>
      <c r="S64" s="11"/>
      <c r="T64" s="11"/>
    </row>
    <row r="65" spans="3:20" ht="19.9" customHeight="1">
      <c r="C65" s="21"/>
      <c r="D65" s="29"/>
      <c r="E65" s="21"/>
      <c r="F65" s="21"/>
      <c r="G65" s="96"/>
      <c r="H65" s="96"/>
      <c r="I65" s="11"/>
      <c r="J65" s="11"/>
      <c r="K65" s="11"/>
      <c r="L65" s="11"/>
      <c r="M65" s="11"/>
      <c r="N65" s="11"/>
      <c r="O65" s="5"/>
      <c r="P65" s="5"/>
      <c r="Q65" s="5"/>
      <c r="R65" s="11"/>
      <c r="S65" s="11"/>
      <c r="T65" s="11"/>
    </row>
    <row r="66" spans="3:20" ht="19.9" customHeight="1">
      <c r="C66" s="21"/>
      <c r="D66" s="29"/>
      <c r="E66" s="21"/>
      <c r="F66" s="21"/>
      <c r="G66" s="96"/>
      <c r="H66" s="96"/>
      <c r="I66" s="11"/>
      <c r="J66" s="11"/>
      <c r="K66" s="11"/>
      <c r="L66" s="11"/>
      <c r="M66" s="11"/>
      <c r="N66" s="11"/>
      <c r="O66" s="5"/>
      <c r="P66" s="5"/>
      <c r="Q66" s="5"/>
      <c r="R66" s="11"/>
      <c r="S66" s="11"/>
      <c r="T66" s="11"/>
    </row>
    <row r="67" spans="3:20" ht="19.9" customHeight="1">
      <c r="C67" s="21"/>
      <c r="D67" s="29"/>
      <c r="E67" s="21"/>
      <c r="F67" s="21"/>
      <c r="G67" s="96"/>
      <c r="H67" s="96"/>
      <c r="I67" s="11"/>
      <c r="J67" s="11"/>
      <c r="K67" s="11"/>
      <c r="L67" s="11"/>
      <c r="M67" s="11"/>
      <c r="N67" s="11"/>
      <c r="O67" s="5"/>
      <c r="P67" s="5"/>
      <c r="Q67" s="5"/>
      <c r="R67" s="11"/>
      <c r="S67" s="11"/>
      <c r="T67" s="11"/>
    </row>
    <row r="68" spans="3:20" ht="19.9" customHeight="1">
      <c r="C68" s="21"/>
      <c r="D68" s="29"/>
      <c r="E68" s="21"/>
      <c r="F68" s="21"/>
      <c r="G68" s="96"/>
      <c r="H68" s="96"/>
      <c r="I68" s="11"/>
      <c r="J68" s="11"/>
      <c r="K68" s="11"/>
      <c r="L68" s="11"/>
      <c r="M68" s="11"/>
      <c r="N68" s="11"/>
      <c r="O68" s="5"/>
      <c r="P68" s="5"/>
      <c r="Q68" s="5"/>
      <c r="R68" s="11"/>
      <c r="S68" s="11"/>
      <c r="T68" s="11"/>
    </row>
    <row r="69" spans="3:20" ht="19.9" customHeight="1">
      <c r="C69" s="21"/>
      <c r="D69" s="29"/>
      <c r="E69" s="21"/>
      <c r="F69" s="21"/>
      <c r="G69" s="96"/>
      <c r="H69" s="96"/>
      <c r="I69" s="11"/>
      <c r="J69" s="11"/>
      <c r="K69" s="11"/>
      <c r="L69" s="11"/>
      <c r="M69" s="11"/>
      <c r="N69" s="11"/>
      <c r="O69" s="5"/>
      <c r="P69" s="5"/>
      <c r="Q69" s="5"/>
      <c r="R69" s="11"/>
      <c r="S69" s="11"/>
      <c r="T69" s="11"/>
    </row>
    <row r="70" spans="3:20" ht="19.9" customHeight="1">
      <c r="C70" s="21"/>
      <c r="D70" s="29"/>
      <c r="E70" s="21"/>
      <c r="F70" s="21"/>
      <c r="G70" s="96"/>
      <c r="H70" s="96"/>
      <c r="I70" s="11"/>
      <c r="J70" s="11"/>
      <c r="K70" s="11"/>
      <c r="L70" s="11"/>
      <c r="M70" s="11"/>
      <c r="N70" s="11"/>
      <c r="O70" s="5"/>
      <c r="P70" s="5"/>
      <c r="Q70" s="5"/>
      <c r="R70" s="11"/>
      <c r="S70" s="11"/>
      <c r="T70" s="11"/>
    </row>
    <row r="71" spans="3:20" ht="19.9" customHeight="1">
      <c r="C71" s="21"/>
      <c r="D71" s="29"/>
      <c r="E71" s="21"/>
      <c r="F71" s="21"/>
      <c r="G71" s="96"/>
      <c r="H71" s="96"/>
      <c r="I71" s="11"/>
      <c r="J71" s="11"/>
      <c r="K71" s="11"/>
      <c r="L71" s="11"/>
      <c r="M71" s="11"/>
      <c r="N71" s="11"/>
      <c r="O71" s="5"/>
      <c r="P71" s="5"/>
      <c r="Q71" s="5"/>
      <c r="R71" s="11"/>
      <c r="S71" s="11"/>
      <c r="T71" s="11"/>
    </row>
    <row r="72" spans="3:20" ht="19.9" customHeight="1">
      <c r="C72" s="21"/>
      <c r="D72" s="29"/>
      <c r="E72" s="21"/>
      <c r="F72" s="21"/>
      <c r="G72" s="96"/>
      <c r="H72" s="96"/>
      <c r="I72" s="11"/>
      <c r="J72" s="11"/>
      <c r="K72" s="11"/>
      <c r="L72" s="11"/>
      <c r="M72" s="11"/>
      <c r="N72" s="11"/>
      <c r="O72" s="5"/>
      <c r="P72" s="5"/>
      <c r="Q72" s="5"/>
      <c r="R72" s="11"/>
      <c r="S72" s="11"/>
      <c r="T72" s="11"/>
    </row>
    <row r="73" spans="3:20" ht="19.9" customHeight="1">
      <c r="C73" s="21"/>
      <c r="D73" s="29"/>
      <c r="E73" s="21"/>
      <c r="F73" s="21"/>
      <c r="G73" s="96"/>
      <c r="H73" s="96"/>
      <c r="I73" s="11"/>
      <c r="J73" s="11"/>
      <c r="K73" s="11"/>
      <c r="L73" s="11"/>
      <c r="M73" s="11"/>
      <c r="N73" s="11"/>
      <c r="O73" s="5"/>
      <c r="P73" s="5"/>
      <c r="Q73" s="5"/>
      <c r="R73" s="11"/>
      <c r="S73" s="11"/>
      <c r="T73" s="11"/>
    </row>
    <row r="74" spans="3:20" ht="19.9" customHeight="1">
      <c r="C74" s="21"/>
      <c r="D74" s="29"/>
      <c r="E74" s="21"/>
      <c r="F74" s="21"/>
      <c r="G74" s="96"/>
      <c r="H74" s="96"/>
      <c r="I74" s="11"/>
      <c r="J74" s="11"/>
      <c r="K74" s="11"/>
      <c r="L74" s="11"/>
      <c r="M74" s="11"/>
      <c r="N74" s="11"/>
      <c r="O74" s="5"/>
      <c r="P74" s="5"/>
      <c r="Q74" s="5"/>
      <c r="R74" s="11"/>
      <c r="S74" s="11"/>
      <c r="T74" s="11"/>
    </row>
    <row r="75" spans="3:20" ht="19.9" customHeight="1">
      <c r="C75" s="21"/>
      <c r="D75" s="29"/>
      <c r="E75" s="21"/>
      <c r="F75" s="21"/>
      <c r="G75" s="96"/>
      <c r="H75" s="96"/>
      <c r="I75" s="11"/>
      <c r="J75" s="11"/>
      <c r="K75" s="11"/>
      <c r="L75" s="11"/>
      <c r="M75" s="11"/>
      <c r="N75" s="11"/>
      <c r="O75" s="5"/>
      <c r="P75" s="5"/>
      <c r="Q75" s="5"/>
      <c r="R75" s="11"/>
      <c r="S75" s="11"/>
      <c r="T75" s="11"/>
    </row>
    <row r="76" spans="3:20" ht="19.9" customHeight="1">
      <c r="C76" s="21"/>
      <c r="D76" s="29"/>
      <c r="E76" s="21"/>
      <c r="F76" s="21"/>
      <c r="G76" s="96"/>
      <c r="H76" s="96"/>
      <c r="I76" s="11"/>
      <c r="J76" s="11"/>
      <c r="K76" s="11"/>
      <c r="L76" s="11"/>
      <c r="M76" s="11"/>
      <c r="N76" s="11"/>
      <c r="O76" s="5"/>
      <c r="P76" s="5"/>
      <c r="Q76" s="5"/>
      <c r="R76" s="11"/>
      <c r="S76" s="11"/>
      <c r="T76" s="11"/>
    </row>
    <row r="77" spans="3:20" ht="19.9" customHeight="1">
      <c r="C77" s="21"/>
      <c r="D77" s="29"/>
      <c r="E77" s="21"/>
      <c r="F77" s="21"/>
      <c r="G77" s="96"/>
      <c r="H77" s="96"/>
      <c r="I77" s="11"/>
      <c r="J77" s="11"/>
      <c r="K77" s="11"/>
      <c r="L77" s="11"/>
      <c r="M77" s="11"/>
      <c r="N77" s="11"/>
      <c r="O77" s="5"/>
      <c r="P77" s="5"/>
      <c r="Q77" s="5"/>
      <c r="R77" s="11"/>
      <c r="S77" s="11"/>
      <c r="T77" s="11"/>
    </row>
    <row r="78" spans="3:20" ht="19.9" customHeight="1">
      <c r="C78" s="21"/>
      <c r="D78" s="29"/>
      <c r="E78" s="21"/>
      <c r="F78" s="21"/>
      <c r="G78" s="96"/>
      <c r="H78" s="96"/>
      <c r="I78" s="11"/>
      <c r="J78" s="11"/>
      <c r="K78" s="11"/>
      <c r="L78" s="11"/>
      <c r="M78" s="11"/>
      <c r="N78" s="11"/>
      <c r="O78" s="5"/>
      <c r="P78" s="5"/>
      <c r="Q78" s="5"/>
      <c r="R78" s="11"/>
      <c r="S78" s="11"/>
      <c r="T78" s="11"/>
    </row>
    <row r="79" spans="3:20" ht="19.9" customHeight="1">
      <c r="C79" s="21"/>
      <c r="D79" s="29"/>
      <c r="E79" s="21"/>
      <c r="F79" s="21"/>
      <c r="G79" s="96"/>
      <c r="H79" s="96"/>
      <c r="I79" s="11"/>
      <c r="J79" s="11"/>
      <c r="K79" s="11"/>
      <c r="L79" s="11"/>
      <c r="M79" s="11"/>
      <c r="N79" s="11"/>
      <c r="O79" s="5"/>
      <c r="P79" s="5"/>
      <c r="Q79" s="5"/>
      <c r="R79" s="11"/>
      <c r="S79" s="11"/>
      <c r="T79" s="11"/>
    </row>
    <row r="80" spans="3:20" ht="19.9" customHeight="1">
      <c r="C80" s="21"/>
      <c r="D80" s="29"/>
      <c r="E80" s="21"/>
      <c r="F80" s="21"/>
      <c r="G80" s="96"/>
      <c r="H80" s="96"/>
      <c r="I80" s="11"/>
      <c r="J80" s="11"/>
      <c r="K80" s="11"/>
      <c r="L80" s="11"/>
      <c r="M80" s="11"/>
      <c r="N80" s="11"/>
      <c r="O80" s="5"/>
      <c r="P80" s="5"/>
      <c r="Q80" s="5"/>
      <c r="R80" s="11"/>
      <c r="S80" s="11"/>
      <c r="T80" s="11"/>
    </row>
    <row r="81" spans="3:20" ht="19.9" customHeight="1">
      <c r="C81" s="21"/>
      <c r="D81" s="29"/>
      <c r="E81" s="21"/>
      <c r="F81" s="21"/>
      <c r="G81" s="96"/>
      <c r="H81" s="96"/>
      <c r="I81" s="11"/>
      <c r="J81" s="11"/>
      <c r="K81" s="11"/>
      <c r="L81" s="11"/>
      <c r="M81" s="11"/>
      <c r="N81" s="11"/>
      <c r="O81" s="5"/>
      <c r="P81" s="5"/>
      <c r="Q81" s="5"/>
      <c r="R81" s="11"/>
      <c r="S81" s="11"/>
      <c r="T81" s="11"/>
    </row>
    <row r="82" spans="3:20" ht="19.9" customHeight="1">
      <c r="C82" s="21"/>
      <c r="D82" s="29"/>
      <c r="E82" s="21"/>
      <c r="F82" s="21"/>
      <c r="G82" s="96"/>
      <c r="H82" s="96"/>
      <c r="I82" s="11"/>
      <c r="J82" s="11"/>
      <c r="K82" s="11"/>
      <c r="L82" s="11"/>
      <c r="M82" s="11"/>
      <c r="N82" s="11"/>
      <c r="O82" s="5"/>
      <c r="P82" s="5"/>
      <c r="Q82" s="5"/>
      <c r="R82" s="11"/>
      <c r="S82" s="11"/>
      <c r="T82" s="11"/>
    </row>
    <row r="83" spans="3:20" ht="19.9" customHeight="1">
      <c r="C83" s="21"/>
      <c r="D83" s="29"/>
      <c r="E83" s="21"/>
      <c r="F83" s="21"/>
      <c r="G83" s="96"/>
      <c r="H83" s="96"/>
      <c r="I83" s="11"/>
      <c r="J83" s="11"/>
      <c r="K83" s="11"/>
      <c r="L83" s="11"/>
      <c r="M83" s="11"/>
      <c r="N83" s="11"/>
      <c r="O83" s="5"/>
      <c r="P83" s="5"/>
      <c r="Q83" s="5"/>
      <c r="R83" s="11"/>
      <c r="S83" s="11"/>
      <c r="T83" s="11"/>
    </row>
    <row r="84" spans="3:20" ht="19.9" customHeight="1">
      <c r="C84" s="21"/>
      <c r="D84" s="29"/>
      <c r="E84" s="21"/>
      <c r="F84" s="21"/>
      <c r="G84" s="96"/>
      <c r="H84" s="96"/>
      <c r="I84" s="11"/>
      <c r="J84" s="11"/>
      <c r="K84" s="11"/>
      <c r="L84" s="11"/>
      <c r="M84" s="11"/>
      <c r="N84" s="11"/>
      <c r="O84" s="5"/>
      <c r="P84" s="5"/>
      <c r="Q84" s="5"/>
      <c r="R84" s="11"/>
      <c r="S84" s="11"/>
      <c r="T84" s="11"/>
    </row>
    <row r="85" spans="3:20" ht="19.9" customHeight="1">
      <c r="C85" s="21"/>
      <c r="D85" s="29"/>
      <c r="E85" s="21"/>
      <c r="F85" s="21"/>
      <c r="G85" s="96"/>
      <c r="H85" s="96"/>
      <c r="I85" s="11"/>
      <c r="J85" s="11"/>
      <c r="K85" s="11"/>
      <c r="L85" s="11"/>
      <c r="M85" s="11"/>
      <c r="N85" s="11"/>
      <c r="O85" s="5"/>
      <c r="P85" s="5"/>
      <c r="Q85" s="5"/>
      <c r="R85" s="11"/>
      <c r="S85" s="11"/>
      <c r="T85" s="11"/>
    </row>
    <row r="86" spans="3:20" ht="19.9" customHeight="1">
      <c r="C86" s="21"/>
      <c r="D86" s="29"/>
      <c r="E86" s="21"/>
      <c r="F86" s="21"/>
      <c r="G86" s="96"/>
      <c r="H86" s="96"/>
      <c r="I86" s="11"/>
      <c r="J86" s="11"/>
      <c r="K86" s="11"/>
      <c r="L86" s="11"/>
      <c r="M86" s="11"/>
      <c r="N86" s="11"/>
      <c r="O86" s="5"/>
      <c r="P86" s="5"/>
      <c r="Q86" s="5"/>
      <c r="R86" s="11"/>
      <c r="S86" s="11"/>
      <c r="T86" s="11"/>
    </row>
    <row r="87" spans="3:20" ht="19.9" customHeight="1">
      <c r="C87" s="21"/>
      <c r="D87" s="29"/>
      <c r="E87" s="21"/>
      <c r="F87" s="21"/>
      <c r="G87" s="96"/>
      <c r="H87" s="96"/>
      <c r="I87" s="11"/>
      <c r="J87" s="11"/>
      <c r="K87" s="11"/>
      <c r="L87" s="11"/>
      <c r="M87" s="11"/>
      <c r="N87" s="11"/>
      <c r="O87" s="5"/>
      <c r="P87" s="5"/>
      <c r="Q87" s="5"/>
      <c r="R87" s="11"/>
      <c r="S87" s="11"/>
      <c r="T87" s="11"/>
    </row>
    <row r="88" spans="3:20" ht="19.9" customHeight="1">
      <c r="C88" s="21"/>
      <c r="D88" s="29"/>
      <c r="E88" s="21"/>
      <c r="F88" s="21"/>
      <c r="G88" s="96"/>
      <c r="H88" s="96"/>
      <c r="I88" s="11"/>
      <c r="J88" s="11"/>
      <c r="K88" s="11"/>
      <c r="L88" s="11"/>
      <c r="M88" s="11"/>
      <c r="N88" s="11"/>
      <c r="O88" s="5"/>
      <c r="P88" s="5"/>
      <c r="Q88" s="5"/>
      <c r="R88" s="11"/>
      <c r="S88" s="11"/>
      <c r="T88" s="11"/>
    </row>
    <row r="89" spans="3:20" ht="19.9" customHeight="1">
      <c r="C89" s="21"/>
      <c r="D89" s="29"/>
      <c r="E89" s="21"/>
      <c r="F89" s="21"/>
      <c r="G89" s="96"/>
      <c r="H89" s="96"/>
      <c r="I89" s="11"/>
      <c r="J89" s="11"/>
      <c r="K89" s="11"/>
      <c r="L89" s="11"/>
      <c r="M89" s="11"/>
      <c r="N89" s="11"/>
      <c r="O89" s="5"/>
      <c r="P89" s="5"/>
      <c r="Q89" s="5"/>
      <c r="R89" s="11"/>
      <c r="S89" s="11"/>
      <c r="T89" s="11"/>
    </row>
    <row r="90" spans="3:20" ht="19.9" customHeight="1">
      <c r="C90" s="21"/>
      <c r="D90" s="29"/>
      <c r="E90" s="21"/>
      <c r="F90" s="21"/>
      <c r="G90" s="96"/>
      <c r="H90" s="96"/>
      <c r="I90" s="11"/>
      <c r="J90" s="11"/>
      <c r="K90" s="11"/>
      <c r="L90" s="11"/>
      <c r="M90" s="11"/>
      <c r="N90" s="11"/>
      <c r="O90" s="5"/>
      <c r="P90" s="5"/>
      <c r="Q90" s="5"/>
      <c r="R90" s="11"/>
      <c r="S90" s="11"/>
      <c r="T90" s="11"/>
    </row>
    <row r="91" spans="3:20" ht="19.9" customHeight="1">
      <c r="C91" s="21"/>
      <c r="D91" s="29"/>
      <c r="E91" s="21"/>
      <c r="F91" s="21"/>
      <c r="G91" s="96"/>
      <c r="H91" s="96"/>
      <c r="I91" s="11"/>
      <c r="J91" s="11"/>
      <c r="K91" s="11"/>
      <c r="L91" s="11"/>
      <c r="M91" s="11"/>
      <c r="N91" s="11"/>
      <c r="O91" s="5"/>
      <c r="P91" s="5"/>
      <c r="Q91" s="5"/>
      <c r="R91" s="11"/>
      <c r="S91" s="11"/>
      <c r="T91" s="11"/>
    </row>
    <row r="92" spans="3:20" ht="19.9" customHeight="1">
      <c r="C92" s="21"/>
      <c r="D92" s="29"/>
      <c r="E92" s="21"/>
      <c r="F92" s="21"/>
      <c r="G92" s="96"/>
      <c r="H92" s="96"/>
      <c r="I92" s="11"/>
      <c r="J92" s="11"/>
      <c r="K92" s="11"/>
      <c r="L92" s="11"/>
      <c r="M92" s="11"/>
      <c r="N92" s="11"/>
      <c r="O92" s="5"/>
      <c r="P92" s="5"/>
      <c r="Q92" s="5"/>
      <c r="R92" s="11"/>
      <c r="S92" s="11"/>
      <c r="T92" s="11"/>
    </row>
    <row r="93" spans="3:20" ht="19.9" customHeight="1">
      <c r="C93" s="21"/>
      <c r="D93" s="29"/>
      <c r="E93" s="21"/>
      <c r="F93" s="21"/>
      <c r="G93" s="96"/>
      <c r="H93" s="96"/>
      <c r="I93" s="11"/>
      <c r="J93" s="11"/>
      <c r="K93" s="11"/>
      <c r="L93" s="11"/>
      <c r="M93" s="11"/>
      <c r="N93" s="11"/>
      <c r="O93" s="5"/>
      <c r="P93" s="5"/>
      <c r="Q93" s="5"/>
      <c r="R93" s="11"/>
      <c r="S93" s="11"/>
      <c r="T93" s="11"/>
    </row>
    <row r="94" spans="3:20" ht="19.9" customHeight="1">
      <c r="C94" s="21"/>
      <c r="D94" s="29"/>
      <c r="E94" s="21"/>
      <c r="F94" s="21"/>
      <c r="G94" s="96"/>
      <c r="H94" s="96"/>
      <c r="I94" s="11"/>
      <c r="J94" s="11"/>
      <c r="K94" s="11"/>
      <c r="L94" s="11"/>
      <c r="M94" s="11"/>
      <c r="N94" s="11"/>
      <c r="O94" s="5"/>
      <c r="P94" s="5"/>
      <c r="Q94" s="5"/>
      <c r="R94" s="11"/>
      <c r="S94" s="11"/>
      <c r="T94" s="11"/>
    </row>
    <row r="95" spans="3:20" ht="19.9" customHeight="1">
      <c r="C95" s="21"/>
      <c r="D95" s="29"/>
      <c r="E95" s="21"/>
      <c r="F95" s="21"/>
      <c r="G95" s="96"/>
      <c r="H95" s="96"/>
      <c r="I95" s="11"/>
      <c r="J95" s="11"/>
      <c r="K95" s="11"/>
      <c r="L95" s="11"/>
      <c r="M95" s="11"/>
      <c r="N95" s="11"/>
      <c r="O95" s="5"/>
      <c r="P95" s="5"/>
      <c r="Q95" s="5"/>
      <c r="R95" s="11"/>
      <c r="S95" s="11"/>
      <c r="T95" s="11"/>
    </row>
    <row r="96" spans="3:20" ht="19.9" customHeight="1">
      <c r="C96" s="21"/>
      <c r="D96" s="29"/>
      <c r="E96" s="21"/>
      <c r="F96" s="21"/>
      <c r="G96" s="96"/>
      <c r="H96" s="96"/>
      <c r="I96" s="11"/>
      <c r="J96" s="11"/>
      <c r="K96" s="11"/>
      <c r="L96" s="11"/>
      <c r="M96" s="11"/>
      <c r="N96" s="11"/>
      <c r="O96" s="5"/>
      <c r="P96" s="5"/>
      <c r="Q96" s="5"/>
      <c r="R96" s="11"/>
      <c r="S96" s="11"/>
      <c r="T96" s="11"/>
    </row>
    <row r="97" spans="3:20" ht="19.9" customHeight="1">
      <c r="C97" s="21"/>
      <c r="D97" s="29"/>
      <c r="E97" s="21"/>
      <c r="F97" s="21"/>
      <c r="G97" s="96"/>
      <c r="H97" s="96"/>
      <c r="I97" s="11"/>
      <c r="J97" s="11"/>
      <c r="K97" s="11"/>
      <c r="L97" s="11"/>
      <c r="M97" s="11"/>
      <c r="N97" s="11"/>
      <c r="O97" s="5"/>
      <c r="P97" s="5"/>
      <c r="Q97" s="5"/>
      <c r="R97" s="11"/>
      <c r="S97" s="11"/>
      <c r="T97" s="11"/>
    </row>
    <row r="98" spans="3:20" ht="19.9" customHeight="1">
      <c r="C98" s="21"/>
      <c r="D98" s="29"/>
      <c r="E98" s="21"/>
      <c r="F98" s="21"/>
      <c r="G98" s="96"/>
      <c r="H98" s="96"/>
      <c r="I98" s="11"/>
      <c r="J98" s="11"/>
      <c r="K98" s="11"/>
      <c r="L98" s="11"/>
      <c r="M98" s="11"/>
      <c r="N98" s="11"/>
      <c r="O98" s="5"/>
      <c r="P98" s="5"/>
      <c r="Q98" s="5"/>
      <c r="R98" s="11"/>
      <c r="S98" s="11"/>
      <c r="T98" s="11"/>
    </row>
    <row r="99" spans="3:20" ht="19.9" customHeight="1">
      <c r="C99" s="21"/>
      <c r="D99" s="29"/>
      <c r="E99" s="21"/>
      <c r="F99" s="21"/>
      <c r="G99" s="96"/>
      <c r="H99" s="96"/>
      <c r="I99" s="11"/>
      <c r="J99" s="11"/>
      <c r="K99" s="11"/>
      <c r="L99" s="11"/>
      <c r="M99" s="11"/>
      <c r="N99" s="11"/>
      <c r="O99" s="5"/>
      <c r="P99" s="5"/>
      <c r="Q99" s="5"/>
      <c r="R99" s="11"/>
      <c r="S99" s="11"/>
      <c r="T99" s="11"/>
    </row>
    <row r="100" spans="3:20" ht="19.9" customHeight="1">
      <c r="C100" s="21"/>
      <c r="D100" s="29"/>
      <c r="E100" s="21"/>
      <c r="F100" s="21"/>
      <c r="G100" s="96"/>
      <c r="H100" s="96"/>
      <c r="I100" s="11"/>
      <c r="J100" s="11"/>
      <c r="K100" s="11"/>
      <c r="L100" s="11"/>
      <c r="M100" s="11"/>
      <c r="N100" s="11"/>
      <c r="O100" s="5"/>
      <c r="P100" s="5"/>
      <c r="Q100" s="5"/>
      <c r="R100" s="11"/>
      <c r="S100" s="11"/>
      <c r="T100" s="11"/>
    </row>
    <row r="101" spans="3:20" ht="19.9" customHeight="1">
      <c r="C101" s="21"/>
      <c r="D101" s="29"/>
      <c r="E101" s="21"/>
      <c r="F101" s="21"/>
      <c r="G101" s="96"/>
      <c r="H101" s="96"/>
      <c r="I101" s="11"/>
      <c r="J101" s="11"/>
      <c r="K101" s="11"/>
      <c r="L101" s="11"/>
      <c r="M101" s="11"/>
      <c r="N101" s="11"/>
      <c r="O101" s="5"/>
      <c r="P101" s="5"/>
      <c r="Q101" s="5"/>
      <c r="R101" s="11"/>
      <c r="S101" s="11"/>
      <c r="T101" s="11"/>
    </row>
    <row r="102" spans="3:20" ht="19.9" customHeight="1">
      <c r="C102" s="21"/>
      <c r="D102" s="29"/>
      <c r="E102" s="21"/>
      <c r="F102" s="21"/>
      <c r="G102" s="96"/>
      <c r="H102" s="96"/>
      <c r="I102" s="11"/>
      <c r="J102" s="11"/>
      <c r="K102" s="11"/>
      <c r="L102" s="11"/>
      <c r="M102" s="11"/>
      <c r="N102" s="11"/>
      <c r="O102" s="5"/>
      <c r="P102" s="5"/>
      <c r="Q102" s="5"/>
      <c r="R102" s="11"/>
      <c r="S102" s="11"/>
      <c r="T102" s="11"/>
    </row>
    <row r="103" spans="3:20" ht="19.9" customHeight="1">
      <c r="C103" s="21"/>
      <c r="D103" s="29"/>
      <c r="E103" s="21"/>
      <c r="F103" s="21"/>
      <c r="G103" s="96"/>
      <c r="H103" s="96"/>
      <c r="I103" s="11"/>
      <c r="J103" s="11"/>
      <c r="K103" s="11"/>
      <c r="L103" s="11"/>
      <c r="M103" s="11"/>
      <c r="N103" s="11"/>
      <c r="O103" s="5"/>
      <c r="P103" s="5"/>
      <c r="Q103" s="5"/>
      <c r="R103" s="11"/>
      <c r="S103" s="11"/>
      <c r="T103" s="11"/>
    </row>
    <row r="104" spans="3:20" ht="19.9" customHeight="1">
      <c r="C104" s="21"/>
      <c r="D104" s="29"/>
      <c r="E104" s="21"/>
      <c r="F104" s="21"/>
      <c r="G104" s="96"/>
      <c r="H104" s="96"/>
      <c r="I104" s="11"/>
      <c r="J104" s="11"/>
      <c r="K104" s="11"/>
      <c r="L104" s="11"/>
      <c r="M104" s="11"/>
      <c r="N104" s="11"/>
      <c r="O104" s="5"/>
      <c r="P104" s="5"/>
      <c r="Q104" s="5"/>
      <c r="R104" s="11"/>
      <c r="S104" s="11"/>
      <c r="T104" s="11"/>
    </row>
    <row r="105" spans="3:17" ht="19.9" customHeight="1">
      <c r="C105" s="21"/>
      <c r="D105" s="29"/>
      <c r="E105" s="21"/>
      <c r="F105" s="21"/>
      <c r="G105" s="96"/>
      <c r="H105" s="96"/>
      <c r="I105" s="11"/>
      <c r="J105" s="11"/>
      <c r="K105" s="11"/>
      <c r="L105" s="11"/>
      <c r="M105" s="11"/>
      <c r="N105" s="11"/>
      <c r="O105" s="5"/>
      <c r="P105" s="5"/>
      <c r="Q105" s="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</sheetData>
  <sheetProtection algorithmName="SHA-512" hashValue="eJNUIilQwwQ8ZY0UEqFQ289n+nc1u6C0RF+4jBg/OZOeac2fbSFz2mgwjfe8Uz8tP4HjmVMDKWfevk4SMDvWow==" saltValue="9v+ewzAoSNruTvqHI8loBw==" spinCount="100000" sheet="1" objects="1" scenarios="1"/>
  <mergeCells count="44">
    <mergeCell ref="B1:D1"/>
    <mergeCell ref="G5:H5"/>
    <mergeCell ref="G2:O3"/>
    <mergeCell ref="B20:G20"/>
    <mergeCell ref="S19:U19"/>
    <mergeCell ref="S18:U18"/>
    <mergeCell ref="B18:G18"/>
    <mergeCell ref="B19:H19"/>
    <mergeCell ref="I7:I8"/>
    <mergeCell ref="J7:J8"/>
    <mergeCell ref="K7:K8"/>
    <mergeCell ref="P7:P8"/>
    <mergeCell ref="L7:L8"/>
    <mergeCell ref="I9:I14"/>
    <mergeCell ref="J9:J14"/>
    <mergeCell ref="K9:K14"/>
    <mergeCell ref="V7:V8"/>
    <mergeCell ref="X7:X8"/>
    <mergeCell ref="Y7:Y8"/>
    <mergeCell ref="M7:M8"/>
    <mergeCell ref="N7:N8"/>
    <mergeCell ref="O7:O8"/>
    <mergeCell ref="X9:X14"/>
    <mergeCell ref="Y9:Y14"/>
    <mergeCell ref="M9:M14"/>
    <mergeCell ref="N9:N14"/>
    <mergeCell ref="O9:O14"/>
    <mergeCell ref="P9:P14"/>
    <mergeCell ref="W9:W10"/>
    <mergeCell ref="V11:V14"/>
    <mergeCell ref="W11:W13"/>
    <mergeCell ref="L9:L14"/>
    <mergeCell ref="I15:I16"/>
    <mergeCell ref="J15:J16"/>
    <mergeCell ref="K15:K16"/>
    <mergeCell ref="V15:V16"/>
    <mergeCell ref="M15:M16"/>
    <mergeCell ref="L15:L16"/>
    <mergeCell ref="X15:X16"/>
    <mergeCell ref="Y15:Y16"/>
    <mergeCell ref="W15:W16"/>
    <mergeCell ref="P15:P16"/>
    <mergeCell ref="N15:N16"/>
    <mergeCell ref="O15:O16"/>
  </mergeCells>
  <conditionalFormatting sqref="B7:B16 D7:D16">
    <cfRule type="containsBlanks" priority="96" dxfId="7">
      <formula>LEN(TRIM(B7))=0</formula>
    </cfRule>
  </conditionalFormatting>
  <conditionalFormatting sqref="B7:B16">
    <cfRule type="cellIs" priority="93" dxfId="6" operator="greaterThanOrEqual">
      <formula>1</formula>
    </cfRule>
  </conditionalFormatting>
  <conditionalFormatting sqref="S7:S16 G7:H16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6">
    <cfRule type="notContainsBlanks" priority="69" dxfId="2">
      <formula>LEN(TRIM(G7))&gt;0</formula>
    </cfRule>
  </conditionalFormatting>
  <conditionalFormatting sqref="U7:U16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 J9 J15">
      <formula1>"ANO,NE"</formula1>
    </dataValidation>
    <dataValidation type="list" showInputMessage="1" showErrorMessage="1" sqref="E7:E16">
      <formula1>"ks,bal,sada,m,"</formula1>
    </dataValidation>
    <dataValidation type="list" allowBlank="1" showInputMessage="1" showErrorMessage="1" sqref="W7:W9 W11 W14:W15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2023-12-13T05:27:27Z</cp:lastPrinted>
  <dcterms:created xsi:type="dcterms:W3CDTF">2014-03-05T12:43:32Z</dcterms:created>
  <dcterms:modified xsi:type="dcterms:W3CDTF">2023-12-13T06:15:02Z</dcterms:modified>
  <cp:category/>
  <cp:version/>
  <cp:contentType/>
  <cp:contentStatus/>
  <cp:revision>3</cp:revision>
</cp:coreProperties>
</file>