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10" windowWidth="14400" windowHeight="373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K7" i="22" l="1"/>
  <c r="K8" i="22"/>
  <c r="P8" i="22" l="1"/>
  <c r="P7" i="22"/>
  <c r="Q8" i="22" l="1"/>
  <c r="Q7" i="22"/>
  <c r="L8" i="22" l="1"/>
  <c r="L7" i="22"/>
  <c r="M11" i="22" l="1"/>
  <c r="N11" i="22"/>
  <c r="O11" i="22"/>
</calcChain>
</file>

<file path=xl/sharedStrings.xml><?xml version="1.0" encoding="utf-8"?>
<sst xmlns="http://schemas.openxmlformats.org/spreadsheetml/2006/main" count="34" uniqueCount="32">
  <si>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</si>
  <si>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</si>
  <si>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</si>
  <si>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</si>
  <si>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</si>
  <si>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</si>
  <si>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</si>
  <si>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</si>
  <si>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</si>
  <si>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</si>
  <si>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</si>
  <si>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</si>
  <si>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</si>
  <si>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</si>
  <si>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</si>
  <si>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</si>
  <si>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CELKOVÁ NABÍDKOVÁ CENA v Kč bez DPH</t>
  </si>
  <si>
    <t>Kancelářské křeslo</t>
  </si>
  <si>
    <t>ks</t>
  </si>
  <si>
    <t>Kancelářská (konferenční) židle</t>
  </si>
  <si>
    <t>Nábytek - 003 - 2016</t>
  </si>
  <si>
    <t>Priloha_c._1_Kupni_smlouvy_technicka_specifikace_N-003-2016</t>
  </si>
  <si>
    <t>Fakulta elektrotechnická ZČU, Univerzitní 26, Plzeň, 
EK-414</t>
  </si>
  <si>
    <t>PŘEDPOKLÁDANÁ CENA za měrnou jednotku (MJ) 
v Kč BEZ DPH</t>
  </si>
  <si>
    <t>Místo dodání</t>
  </si>
  <si>
    <t>Kontaktní osoba 
k převzetí zboží</t>
  </si>
  <si>
    <t>Popis</t>
  </si>
  <si>
    <t>Měrná jednotka [MJ]</t>
  </si>
  <si>
    <t>Název</t>
  </si>
  <si>
    <t>Ing. Tomáš Řeřicha,  PhD., tel:   737 488 958</t>
  </si>
  <si>
    <r>
      <rPr>
        <b/>
        <sz val="11"/>
        <color theme="1"/>
        <rFont val="Calibri"/>
        <family val="2"/>
        <charset val="238"/>
        <scheme val="minor"/>
      </rPr>
      <t>Kancelářské křeslo:</t>
    </r>
    <r>
      <rPr>
        <sz val="11"/>
        <color theme="1"/>
        <rFont val="Calibri"/>
        <family val="2"/>
        <charset val="238"/>
        <scheme val="minor"/>
      </rPr>
      <t xml:space="preserve">
Synchronní mechanismus
Výškově nastavitelný sedák - rozměry sedáku: výška min. 45 cm, hloubka min. 50 cm, šířka min. 50 cm; látkový potah; odolnost vůči přodření: 25 000 cyklů
Nastavení síly protiváhy
Nastavení tuhosti opěráku
Flexibilní bederní opěrka
Nastavitelná opěrka hlavy
Výškove stavitelné područky s horní měkčenou podložkou
Prodyšné opěradlo
Pogumovaná kolečka
Barva černá                                                                                                                                Nosnost min. 120 kg                                                                                                                                                                                 </t>
    </r>
  </si>
  <si>
    <t>Konferenční židle dle přiloženého ilustračního obrázku - černé nohy, modré čalounění, konstrukce z ocelových oválných trubek, rozměry sedáku: výška cca 46 cm, hloubka cca 43 cm, šířka cca 47 cm; nosnost min. 120 kg; odolnost vůči prodření: 30 000 cyklů. Nutný stejný design - doplnění do již vybavené zasedací místnosti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</si>
</sst>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center" vertical="center" wrapText="1"/>
    </xf>
    <xf numFmtId="0" fontId="0" fillId="5" borderId="14" xfId="0" applyNumberFormat="1" applyFont="1" applyFill="1" applyBorder="1" applyAlignment="1" applyProtection="1">
      <alignment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15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15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11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81243</xdr:colOff>
      <xdr:row>13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11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246529</xdr:colOff>
      <xdr:row>7</xdr:row>
      <xdr:rowOff>89646</xdr:rowOff>
    </xdr:from>
    <xdr:to>
      <xdr:col>6</xdr:col>
      <xdr:colOff>2465292</xdr:colOff>
      <xdr:row>7</xdr:row>
      <xdr:rowOff>2308409</xdr:rowOff>
    </xdr:to>
    <xdr:pic>
      <xdr:nvPicPr>
        <xdr:cNvPr id="3337" name="Obrázek 33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6588" y="5759822"/>
          <a:ext cx="2218763" cy="221876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33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2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5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5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3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5" zoomScaleNormal="85" workbookViewId="0">
      <selection activeCell="O8" sqref="O8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13" customWidth="1"/>
    <col min="4" max="4" width="9.7109375" style="83" customWidth="1"/>
    <col min="5" max="5" width="9" style="17" customWidth="1"/>
    <col min="6" max="7" width="40.7109375" style="13" customWidth="1"/>
    <col min="8" max="8" width="39.28515625" style="84" customWidth="1"/>
    <col min="9" max="9" width="18.5703125" style="61" customWidth="1"/>
    <col min="10" max="10" width="22.140625" style="84" customWidth="1"/>
    <col min="11" max="12" width="22.140625" style="84" hidden="1" customWidth="1"/>
    <col min="13" max="13" width="19.85546875" style="84" customWidth="1"/>
    <col min="14" max="14" width="20.85546875" style="61" customWidth="1"/>
    <col min="15" max="15" width="19.28515625" style="61" customWidth="1"/>
    <col min="16" max="16" width="21" style="61" customWidth="1"/>
    <col min="17" max="17" width="19.42578125" style="61" customWidth="1"/>
    <col min="18" max="16384" width="9.140625" style="61"/>
  </cols>
  <sheetData>
    <row r="1" spans="1:17" s="19" customFormat="1" ht="24.6" customHeight="1" x14ac:dyDescent="0.25">
      <c r="B1" s="38" t="s">
        <v>20</v>
      </c>
      <c r="C1" s="44"/>
      <c r="D1" s="17"/>
      <c r="E1" s="17"/>
      <c r="F1" s="13"/>
      <c r="G1" s="13"/>
      <c r="H1" s="13"/>
      <c r="J1" s="13"/>
      <c r="K1" s="13"/>
      <c r="L1" s="13"/>
      <c r="M1" s="13"/>
    </row>
    <row r="2" spans="1:17" s="19" customFormat="1" ht="18.75" customHeight="1" x14ac:dyDescent="0.25">
      <c r="A2" s="14"/>
      <c r="B2" s="14"/>
      <c r="C2" s="13"/>
      <c r="D2" s="11"/>
      <c r="E2" s="12"/>
      <c r="F2" s="13"/>
      <c r="G2" s="13"/>
      <c r="H2" s="13"/>
      <c r="I2" s="14"/>
      <c r="J2" s="13"/>
      <c r="K2" s="13"/>
      <c r="L2" s="13"/>
      <c r="M2" s="13"/>
      <c r="N2" s="14"/>
      <c r="O2" s="37" t="s">
        <v>21</v>
      </c>
      <c r="P2" s="37"/>
      <c r="Q2" s="37"/>
    </row>
    <row r="3" spans="1:17" s="19" customFormat="1" ht="19.899999999999999" customHeight="1" x14ac:dyDescent="0.25">
      <c r="B3" s="45"/>
      <c r="C3" s="46" t="s">
        <v>9</v>
      </c>
      <c r="D3" s="47"/>
      <c r="E3" s="47"/>
      <c r="F3" s="47"/>
      <c r="G3" s="47"/>
      <c r="H3" s="48"/>
      <c r="I3" s="49"/>
      <c r="J3" s="50"/>
      <c r="K3" s="50"/>
      <c r="L3" s="50"/>
      <c r="M3" s="50"/>
      <c r="N3" s="49"/>
      <c r="O3" s="49"/>
      <c r="Q3" s="49"/>
    </row>
    <row r="4" spans="1:17" s="19" customFormat="1" ht="19.899999999999999" customHeight="1" thickBot="1" x14ac:dyDescent="0.3">
      <c r="B4" s="51"/>
      <c r="C4" s="52" t="s">
        <v>4</v>
      </c>
      <c r="D4" s="47"/>
      <c r="E4" s="47"/>
      <c r="F4" s="47"/>
      <c r="G4" s="47"/>
      <c r="H4" s="47"/>
      <c r="I4" s="49"/>
      <c r="J4" s="13"/>
      <c r="K4" s="13"/>
      <c r="L4" s="13"/>
      <c r="M4" s="13"/>
      <c r="N4" s="49"/>
      <c r="O4" s="49"/>
      <c r="Q4" s="49"/>
    </row>
    <row r="5" spans="1:17" s="19" customFormat="1" ht="28.15" customHeight="1" thickBot="1" x14ac:dyDescent="0.3">
      <c r="B5" s="15"/>
      <c r="C5" s="16"/>
      <c r="D5" s="17"/>
      <c r="E5" s="17"/>
      <c r="F5" s="13"/>
      <c r="G5" s="13"/>
      <c r="H5" s="18" t="s">
        <v>3</v>
      </c>
      <c r="J5" s="13"/>
      <c r="K5" s="20"/>
      <c r="L5" s="20"/>
      <c r="M5" s="21"/>
      <c r="O5" s="18" t="s">
        <v>3</v>
      </c>
    </row>
    <row r="6" spans="1:17" s="19" customFormat="1" ht="61.5" thickTop="1" thickBot="1" x14ac:dyDescent="0.3">
      <c r="B6" s="22" t="s">
        <v>1</v>
      </c>
      <c r="C6" s="23" t="s">
        <v>28</v>
      </c>
      <c r="D6" s="23" t="s">
        <v>0</v>
      </c>
      <c r="E6" s="23" t="s">
        <v>27</v>
      </c>
      <c r="F6" s="42" t="s">
        <v>26</v>
      </c>
      <c r="G6" s="43"/>
      <c r="H6" s="24" t="s">
        <v>2</v>
      </c>
      <c r="I6" s="25" t="s">
        <v>25</v>
      </c>
      <c r="J6" s="23" t="s">
        <v>24</v>
      </c>
      <c r="K6" s="26" t="s">
        <v>15</v>
      </c>
      <c r="L6" s="26" t="s">
        <v>10</v>
      </c>
      <c r="M6" s="23" t="s">
        <v>23</v>
      </c>
      <c r="N6" s="23" t="s">
        <v>11</v>
      </c>
      <c r="O6" s="35" t="s">
        <v>12</v>
      </c>
      <c r="P6" s="35" t="s">
        <v>13</v>
      </c>
      <c r="Q6" s="27" t="s">
        <v>14</v>
      </c>
    </row>
    <row r="7" spans="1:17" ht="239.25" customHeight="1" thickTop="1" x14ac:dyDescent="0.25">
      <c r="A7" s="53"/>
      <c r="B7" s="54">
        <v>1</v>
      </c>
      <c r="C7" s="55" t="s">
        <v>17</v>
      </c>
      <c r="D7" s="56">
        <v>8</v>
      </c>
      <c r="E7" s="57" t="s">
        <v>18</v>
      </c>
      <c r="F7" s="58" t="s">
        <v>30</v>
      </c>
      <c r="G7" s="59"/>
      <c r="H7" s="5"/>
      <c r="I7" s="60" t="s">
        <v>29</v>
      </c>
      <c r="J7" s="60" t="s">
        <v>22</v>
      </c>
      <c r="K7" s="6">
        <f>D7*M7</f>
        <v>36000</v>
      </c>
      <c r="L7" s="6">
        <f>D7*N7</f>
        <v>40000</v>
      </c>
      <c r="M7" s="7">
        <v>4500</v>
      </c>
      <c r="N7" s="7">
        <v>5000</v>
      </c>
      <c r="O7" s="8"/>
      <c r="P7" s="9">
        <f>D7*O7</f>
        <v>0</v>
      </c>
      <c r="Q7" s="29" t="str">
        <f>IF(ISNUMBER(O7), IF(O7&gt;N7,"NEVYHOVUJE","VYHOVUJE")," ")</f>
        <v xml:space="preserve"> </v>
      </c>
    </row>
    <row r="8" spans="1:17" ht="187.5" customHeight="1" thickBot="1" x14ac:dyDescent="0.3">
      <c r="B8" s="62">
        <v>2</v>
      </c>
      <c r="C8" s="63" t="s">
        <v>19</v>
      </c>
      <c r="D8" s="64">
        <v>8</v>
      </c>
      <c r="E8" s="65" t="s">
        <v>18</v>
      </c>
      <c r="F8" s="66" t="s">
        <v>31</v>
      </c>
      <c r="G8" s="67"/>
      <c r="H8" s="30"/>
      <c r="I8" s="68"/>
      <c r="J8" s="68"/>
      <c r="K8" s="31">
        <f>D8*M8</f>
        <v>4000</v>
      </c>
      <c r="L8" s="31">
        <f>D8*N8</f>
        <v>4400</v>
      </c>
      <c r="M8" s="10">
        <v>500</v>
      </c>
      <c r="N8" s="10">
        <v>550</v>
      </c>
      <c r="O8" s="32"/>
      <c r="P8" s="33">
        <f>D8*O8</f>
        <v>0</v>
      </c>
      <c r="Q8" s="34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69"/>
      <c r="B9" s="69"/>
      <c r="C9" s="70"/>
      <c r="D9" s="69"/>
      <c r="E9" s="70"/>
      <c r="F9" s="70"/>
      <c r="G9" s="70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60.75" customHeight="1" thickTop="1" thickBot="1" x14ac:dyDescent="0.3">
      <c r="A10" s="71"/>
      <c r="B10" s="39" t="s">
        <v>6</v>
      </c>
      <c r="C10" s="39"/>
      <c r="D10" s="39"/>
      <c r="E10" s="39"/>
      <c r="F10" s="39"/>
      <c r="G10" s="39"/>
      <c r="H10" s="39"/>
      <c r="I10" s="72"/>
      <c r="J10" s="72"/>
      <c r="K10" s="1"/>
      <c r="L10" s="1"/>
      <c r="M10" s="28" t="s">
        <v>7</v>
      </c>
      <c r="N10" s="23" t="s">
        <v>8</v>
      </c>
      <c r="O10" s="40" t="s">
        <v>16</v>
      </c>
      <c r="P10" s="73"/>
      <c r="Q10" s="74"/>
    </row>
    <row r="11" spans="1:17" ht="33" customHeight="1" thickTop="1" thickBot="1" x14ac:dyDescent="0.3">
      <c r="A11" s="71"/>
      <c r="B11" s="75" t="s">
        <v>5</v>
      </c>
      <c r="C11" s="75"/>
      <c r="D11" s="75"/>
      <c r="E11" s="75"/>
      <c r="F11" s="75"/>
      <c r="G11" s="75"/>
      <c r="H11" s="75"/>
      <c r="I11" s="2"/>
      <c r="J11" s="2"/>
      <c r="K11" s="3"/>
      <c r="L11" s="3"/>
      <c r="M11" s="4">
        <f>SUM(K7:K8)</f>
        <v>40000</v>
      </c>
      <c r="N11" s="36">
        <f>SUM(L7:L8)</f>
        <v>44400</v>
      </c>
      <c r="O11" s="41">
        <f>SUM(P7:P8)</f>
        <v>0</v>
      </c>
      <c r="P11" s="76"/>
      <c r="Q11" s="77"/>
    </row>
    <row r="12" spans="1:17" ht="14.25" customHeight="1" thickTop="1" x14ac:dyDescent="0.25">
      <c r="A12" s="71"/>
      <c r="B12" s="78"/>
      <c r="C12" s="79"/>
      <c r="D12" s="80"/>
      <c r="E12" s="81"/>
      <c r="F12" s="79"/>
      <c r="G12" s="79"/>
      <c r="H12" s="82"/>
      <c r="I12" s="78"/>
      <c r="J12" s="82"/>
      <c r="K12" s="82"/>
      <c r="L12" s="82"/>
      <c r="M12" s="82"/>
      <c r="N12" s="78"/>
      <c r="O12" s="78"/>
      <c r="P12" s="78"/>
      <c r="Q12" s="78"/>
    </row>
    <row r="13" spans="1:17" x14ac:dyDescent="0.25">
      <c r="C13" s="19"/>
      <c r="D13" s="61"/>
      <c r="E13" s="19"/>
      <c r="F13" s="19"/>
      <c r="G13" s="19"/>
      <c r="H13" s="61"/>
      <c r="J13" s="61"/>
      <c r="K13" s="61"/>
      <c r="L13" s="61"/>
      <c r="M13" s="61"/>
    </row>
    <row r="14" spans="1:17" x14ac:dyDescent="0.25">
      <c r="C14" s="19"/>
      <c r="D14" s="61"/>
      <c r="E14" s="19"/>
      <c r="F14" s="19"/>
      <c r="G14" s="19"/>
      <c r="H14" s="61"/>
      <c r="J14" s="61"/>
      <c r="K14" s="61"/>
      <c r="L14" s="61"/>
      <c r="M14" s="61"/>
    </row>
    <row r="15" spans="1:17" x14ac:dyDescent="0.25">
      <c r="C15" s="19"/>
      <c r="D15" s="61"/>
      <c r="E15" s="19"/>
      <c r="F15" s="19"/>
      <c r="G15" s="19"/>
      <c r="H15" s="61"/>
      <c r="J15" s="61"/>
      <c r="K15" s="61"/>
      <c r="L15" s="61"/>
      <c r="M15" s="61"/>
    </row>
    <row r="16" spans="1:17" x14ac:dyDescent="0.25">
      <c r="C16" s="19"/>
      <c r="D16" s="61"/>
      <c r="E16" s="19"/>
      <c r="F16" s="19"/>
      <c r="G16" s="19"/>
      <c r="H16" s="61"/>
      <c r="J16" s="61"/>
      <c r="K16" s="61"/>
      <c r="L16" s="61"/>
      <c r="M16" s="61"/>
    </row>
    <row r="17" spans="3:13" x14ac:dyDescent="0.25">
      <c r="C17" s="19"/>
      <c r="D17" s="61"/>
      <c r="E17" s="19"/>
      <c r="F17" s="19"/>
      <c r="G17" s="19"/>
      <c r="H17" s="61"/>
      <c r="J17" s="61"/>
      <c r="K17" s="61"/>
      <c r="L17" s="61"/>
      <c r="M17" s="61"/>
    </row>
    <row r="18" spans="3:13" x14ac:dyDescent="0.25">
      <c r="C18" s="19"/>
      <c r="D18" s="61"/>
      <c r="E18" s="19"/>
      <c r="F18" s="19"/>
      <c r="G18" s="19"/>
      <c r="H18" s="61"/>
      <c r="J18" s="61"/>
      <c r="K18" s="61"/>
      <c r="L18" s="61"/>
      <c r="M18" s="61"/>
    </row>
    <row r="19" spans="3:13" x14ac:dyDescent="0.25">
      <c r="C19" s="19"/>
      <c r="D19" s="61"/>
      <c r="E19" s="19"/>
      <c r="F19" s="19"/>
      <c r="G19" s="19"/>
      <c r="H19" s="61"/>
      <c r="J19" s="61"/>
      <c r="K19" s="61"/>
      <c r="L19" s="61"/>
      <c r="M19" s="61"/>
    </row>
    <row r="20" spans="3:13" x14ac:dyDescent="0.25">
      <c r="C20" s="19"/>
      <c r="D20" s="61"/>
      <c r="E20" s="19"/>
      <c r="F20" s="19"/>
      <c r="G20" s="19"/>
      <c r="H20" s="61"/>
      <c r="J20" s="61"/>
      <c r="K20" s="61"/>
      <c r="L20" s="61"/>
      <c r="M20" s="61"/>
    </row>
    <row r="21" spans="3:13" x14ac:dyDescent="0.25">
      <c r="C21" s="19"/>
      <c r="D21" s="61"/>
      <c r="E21" s="19"/>
      <c r="F21" s="19"/>
      <c r="G21" s="19"/>
      <c r="H21" s="61"/>
      <c r="J21" s="61"/>
      <c r="K21" s="61"/>
      <c r="L21" s="61"/>
      <c r="M21" s="61"/>
    </row>
    <row r="22" spans="3:13" x14ac:dyDescent="0.25">
      <c r="C22" s="19"/>
      <c r="D22" s="61"/>
      <c r="E22" s="19"/>
      <c r="F22" s="19"/>
      <c r="G22" s="19"/>
      <c r="H22" s="61"/>
      <c r="J22" s="61"/>
      <c r="K22" s="61"/>
      <c r="L22" s="61"/>
      <c r="M22" s="61"/>
    </row>
    <row r="23" spans="3:13" x14ac:dyDescent="0.25">
      <c r="C23" s="19"/>
      <c r="D23" s="61"/>
      <c r="E23" s="19"/>
      <c r="F23" s="19"/>
      <c r="G23" s="19"/>
      <c r="H23" s="61"/>
      <c r="J23" s="61"/>
      <c r="K23" s="61"/>
      <c r="L23" s="61"/>
      <c r="M23" s="61"/>
    </row>
    <row r="24" spans="3:13" x14ac:dyDescent="0.25">
      <c r="C24" s="19"/>
      <c r="D24" s="61"/>
      <c r="E24" s="19"/>
      <c r="F24" s="19"/>
      <c r="G24" s="19"/>
      <c r="H24" s="61"/>
      <c r="J24" s="61"/>
      <c r="K24" s="61"/>
      <c r="L24" s="61"/>
      <c r="M24" s="61"/>
    </row>
    <row r="25" spans="3:13" x14ac:dyDescent="0.25">
      <c r="C25" s="19"/>
      <c r="D25" s="61"/>
      <c r="E25" s="19"/>
      <c r="F25" s="19"/>
      <c r="G25" s="19"/>
      <c r="H25" s="61"/>
      <c r="J25" s="61"/>
      <c r="K25" s="61"/>
      <c r="L25" s="61"/>
      <c r="M25" s="61"/>
    </row>
    <row r="26" spans="3:13" x14ac:dyDescent="0.25">
      <c r="C26" s="19"/>
      <c r="D26" s="61"/>
      <c r="E26" s="19"/>
      <c r="F26" s="19"/>
      <c r="G26" s="19"/>
      <c r="H26" s="61"/>
      <c r="J26" s="61"/>
      <c r="K26" s="61"/>
      <c r="L26" s="61"/>
      <c r="M26" s="61"/>
    </row>
    <row r="27" spans="3:13" x14ac:dyDescent="0.25">
      <c r="C27" s="19"/>
      <c r="D27" s="61"/>
      <c r="E27" s="19"/>
      <c r="F27" s="19"/>
      <c r="G27" s="19"/>
      <c r="H27" s="61"/>
      <c r="J27" s="61"/>
      <c r="K27" s="61"/>
      <c r="L27" s="61"/>
      <c r="M27" s="61"/>
    </row>
    <row r="28" spans="3:13" x14ac:dyDescent="0.25">
      <c r="C28" s="19"/>
      <c r="D28" s="61"/>
      <c r="E28" s="19"/>
      <c r="F28" s="19"/>
      <c r="G28" s="19"/>
      <c r="H28" s="61"/>
      <c r="J28" s="61"/>
      <c r="K28" s="61"/>
      <c r="L28" s="61"/>
      <c r="M28" s="61"/>
    </row>
    <row r="29" spans="3:13" x14ac:dyDescent="0.25">
      <c r="C29" s="19"/>
      <c r="D29" s="61"/>
      <c r="E29" s="19"/>
      <c r="F29" s="19"/>
      <c r="G29" s="19"/>
      <c r="H29" s="61"/>
      <c r="J29" s="61"/>
      <c r="K29" s="61"/>
      <c r="L29" s="61"/>
      <c r="M29" s="61"/>
    </row>
    <row r="30" spans="3:13" x14ac:dyDescent="0.25">
      <c r="C30" s="19"/>
      <c r="D30" s="61"/>
      <c r="E30" s="19"/>
      <c r="F30" s="19"/>
      <c r="G30" s="19"/>
      <c r="H30" s="61"/>
      <c r="J30" s="61"/>
      <c r="K30" s="61"/>
      <c r="L30" s="61"/>
      <c r="M30" s="61"/>
    </row>
    <row r="31" spans="3:13" x14ac:dyDescent="0.25">
      <c r="C31" s="19"/>
      <c r="D31" s="61"/>
      <c r="E31" s="19"/>
      <c r="F31" s="19"/>
      <c r="G31" s="19"/>
      <c r="H31" s="61"/>
      <c r="J31" s="61"/>
      <c r="K31" s="61"/>
      <c r="L31" s="61"/>
      <c r="M31" s="61"/>
    </row>
    <row r="32" spans="3:13" x14ac:dyDescent="0.25">
      <c r="C32" s="19"/>
      <c r="D32" s="61"/>
      <c r="E32" s="19"/>
      <c r="F32" s="19"/>
      <c r="G32" s="19"/>
      <c r="H32" s="61"/>
      <c r="J32" s="61"/>
      <c r="K32" s="61"/>
      <c r="L32" s="61"/>
      <c r="M32" s="61"/>
    </row>
    <row r="33" spans="3:13" x14ac:dyDescent="0.25">
      <c r="C33" s="19"/>
      <c r="D33" s="61"/>
      <c r="E33" s="19"/>
      <c r="F33" s="19"/>
      <c r="G33" s="19"/>
      <c r="H33" s="61"/>
      <c r="J33" s="61"/>
      <c r="K33" s="61"/>
      <c r="L33" s="61"/>
      <c r="M33" s="61"/>
    </row>
    <row r="34" spans="3:13" x14ac:dyDescent="0.25">
      <c r="C34" s="19"/>
      <c r="D34" s="61"/>
      <c r="E34" s="19"/>
      <c r="F34" s="19"/>
      <c r="G34" s="19"/>
      <c r="H34" s="61"/>
      <c r="J34" s="61"/>
      <c r="K34" s="61"/>
      <c r="L34" s="61"/>
      <c r="M34" s="61"/>
    </row>
    <row r="35" spans="3:13" x14ac:dyDescent="0.25">
      <c r="C35" s="19"/>
      <c r="D35" s="61"/>
      <c r="E35" s="19"/>
      <c r="F35" s="19"/>
      <c r="G35" s="19"/>
      <c r="H35" s="61"/>
      <c r="J35" s="61"/>
      <c r="K35" s="61"/>
      <c r="L35" s="61"/>
      <c r="M35" s="61"/>
    </row>
    <row r="36" spans="3:13" x14ac:dyDescent="0.25">
      <c r="C36" s="19"/>
      <c r="D36" s="61"/>
      <c r="E36" s="19"/>
      <c r="F36" s="19"/>
      <c r="G36" s="19"/>
      <c r="H36" s="61"/>
      <c r="J36" s="61"/>
      <c r="K36" s="61"/>
      <c r="L36" s="61"/>
      <c r="M36" s="61"/>
    </row>
    <row r="37" spans="3:13" x14ac:dyDescent="0.25">
      <c r="C37" s="19"/>
      <c r="D37" s="61"/>
      <c r="E37" s="19"/>
      <c r="F37" s="19"/>
      <c r="G37" s="19"/>
      <c r="H37" s="61"/>
      <c r="J37" s="61"/>
      <c r="K37" s="61"/>
      <c r="L37" s="61"/>
      <c r="M37" s="61"/>
    </row>
    <row r="38" spans="3:13" x14ac:dyDescent="0.25">
      <c r="C38" s="19"/>
      <c r="D38" s="61"/>
      <c r="E38" s="19"/>
      <c r="F38" s="19"/>
      <c r="G38" s="19"/>
      <c r="H38" s="61"/>
      <c r="J38" s="61"/>
      <c r="K38" s="61"/>
      <c r="L38" s="61"/>
      <c r="M38" s="61"/>
    </row>
    <row r="39" spans="3:13" x14ac:dyDescent="0.25">
      <c r="C39" s="19"/>
      <c r="D39" s="61"/>
      <c r="E39" s="19"/>
      <c r="F39" s="19"/>
      <c r="G39" s="19"/>
      <c r="H39" s="61"/>
      <c r="J39" s="61"/>
      <c r="K39" s="61"/>
      <c r="L39" s="61"/>
      <c r="M39" s="61"/>
    </row>
    <row r="40" spans="3:13" x14ac:dyDescent="0.25">
      <c r="C40" s="19"/>
      <c r="D40" s="61"/>
      <c r="E40" s="19"/>
      <c r="F40" s="19"/>
      <c r="G40" s="19"/>
      <c r="H40" s="61"/>
      <c r="J40" s="61"/>
      <c r="K40" s="61"/>
      <c r="L40" s="61"/>
      <c r="M40" s="61"/>
    </row>
    <row r="41" spans="3:13" x14ac:dyDescent="0.25">
      <c r="C41" s="19"/>
      <c r="D41" s="61"/>
      <c r="E41" s="19"/>
      <c r="F41" s="19"/>
      <c r="G41" s="19"/>
      <c r="H41" s="61"/>
      <c r="J41" s="61"/>
      <c r="K41" s="61"/>
      <c r="L41" s="61"/>
      <c r="M41" s="61"/>
    </row>
    <row r="42" spans="3:13" x14ac:dyDescent="0.25">
      <c r="C42" s="19"/>
      <c r="D42" s="61"/>
      <c r="E42" s="19"/>
      <c r="F42" s="19"/>
      <c r="G42" s="19"/>
      <c r="H42" s="61"/>
      <c r="J42" s="61"/>
      <c r="K42" s="61"/>
      <c r="L42" s="61"/>
      <c r="M42" s="61"/>
    </row>
    <row r="43" spans="3:13" x14ac:dyDescent="0.25">
      <c r="C43" s="19"/>
      <c r="D43" s="61"/>
      <c r="E43" s="19"/>
      <c r="F43" s="19"/>
      <c r="G43" s="19"/>
      <c r="H43" s="61"/>
      <c r="J43" s="61"/>
      <c r="K43" s="61"/>
      <c r="L43" s="61"/>
      <c r="M43" s="61"/>
    </row>
    <row r="44" spans="3:13" x14ac:dyDescent="0.25">
      <c r="C44" s="19"/>
      <c r="D44" s="61"/>
      <c r="E44" s="19"/>
      <c r="F44" s="19"/>
      <c r="G44" s="19"/>
      <c r="H44" s="61"/>
      <c r="J44" s="61"/>
      <c r="K44" s="61"/>
      <c r="L44" s="61"/>
      <c r="M44" s="61"/>
    </row>
    <row r="45" spans="3:13" x14ac:dyDescent="0.25">
      <c r="C45" s="19"/>
      <c r="D45" s="61"/>
      <c r="E45" s="19"/>
      <c r="F45" s="19"/>
      <c r="G45" s="19"/>
      <c r="H45" s="61"/>
      <c r="J45" s="61"/>
      <c r="K45" s="61"/>
      <c r="L45" s="61"/>
      <c r="M45" s="61"/>
    </row>
    <row r="46" spans="3:13" x14ac:dyDescent="0.25">
      <c r="C46" s="19"/>
      <c r="D46" s="61"/>
      <c r="E46" s="19"/>
      <c r="F46" s="19"/>
      <c r="G46" s="19"/>
      <c r="H46" s="61"/>
      <c r="J46" s="61"/>
      <c r="K46" s="61"/>
      <c r="L46" s="61"/>
      <c r="M46" s="61"/>
    </row>
  </sheetData>
  <sheetProtection password="F79C" sheet="1" objects="1" scenarios="1" selectLockedCells="1"/>
  <mergeCells count="10">
    <mergeCell ref="O2:Q2"/>
    <mergeCell ref="B1:C1"/>
    <mergeCell ref="B10:H10"/>
    <mergeCell ref="B11:H11"/>
    <mergeCell ref="O10:Q10"/>
    <mergeCell ref="O11:Q11"/>
    <mergeCell ref="F6:G6"/>
    <mergeCell ref="F7:G7"/>
    <mergeCell ref="I7:I8"/>
    <mergeCell ref="J7:J8"/>
  </mergeCells>
  <conditionalFormatting sqref="B7:B8">
    <cfRule type="containsBlanks" dxfId="12" priority="31">
      <formula>LEN(TRIM(B7))=0</formula>
    </cfRule>
  </conditionalFormatting>
  <conditionalFormatting sqref="H7:H8">
    <cfRule type="containsBlanks" dxfId="11" priority="29">
      <formula>LEN(TRIM(H7))=0</formula>
    </cfRule>
    <cfRule type="notContainsBlanks" dxfId="10" priority="30">
      <formula>LEN(TRIM(H7))&gt;0</formula>
    </cfRule>
  </conditionalFormatting>
  <conditionalFormatting sqref="B7:B8">
    <cfRule type="cellIs" dxfId="9" priority="26" operator="greaterThanOrEqual">
      <formula>1</formula>
    </cfRule>
  </conditionalFormatting>
  <conditionalFormatting sqref="B4">
    <cfRule type="containsBlanks" dxfId="8" priority="12">
      <formula>LEN(TRIM(B4))=0</formula>
    </cfRule>
    <cfRule type="notContainsBlanks" dxfId="7" priority="13">
      <formula>LEN(TRIM(B4))&gt;0</formula>
    </cfRule>
  </conditionalFormatting>
  <conditionalFormatting sqref="O7:O8">
    <cfRule type="notContainsBlanks" dxfId="6" priority="10">
      <formula>LEN(TRIM(O7))&gt;0</formula>
    </cfRule>
    <cfRule type="containsBlanks" dxfId="5" priority="11">
      <formula>LEN(TRIM(O7))=0</formula>
    </cfRule>
  </conditionalFormatting>
  <conditionalFormatting sqref="Q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Q8">
    <cfRule type="cellIs" dxfId="2" priority="2" operator="equal">
      <formula>"NEVYHOVUJE"</formula>
    </cfRule>
    <cfRule type="cellIs" dxfId="1" priority="3" operator="equal">
      <formula>"VYHOVUJE"</formula>
    </cfRule>
  </conditionalFormatting>
  <conditionalFormatting sqref="D7:D8">
    <cfRule type="containsBlanks" dxfId="0" priority="1">
      <formula>LEN(TRIM(D7))=0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2016-05-09T07:49:18Z</cp:lastPrinted>
  <dcterms:created xsi:type="dcterms:W3CDTF">2014-03-05T12:43:32Z</dcterms:created>
  <dcterms:modified xsi:type="dcterms:W3CDTF">2016-05-09T07:51:45Z</dcterms:modified>
</cp:coreProperties>
</file>