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48 PhD Infra\1 výzva\"/>
    </mc:Choice>
  </mc:AlternateContent>
  <xr:revisionPtr revIDLastSave="0" documentId="13_ncr:1_{D30E7B6B-D291-4BA8-BDF4-56F0DB7BEE86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T7" i="1"/>
  <c r="R10" i="1" l="1"/>
  <c r="Q10" i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<sst xmlns="http://schemas.openxmlformats.org/spreadsheetml/2006/main" count="43" uniqueCount="42">
  <si>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</si>
  <si>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</si>
  <si>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</si>
  <si>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</si>
  <si>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</si>
  <si>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</si>
  <si>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</si>
  <si>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</si>
  <si>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</si>
  <si>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</si>
  <si>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</si>
  <si>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48820000-2 -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</si>
  <si>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</si>
  <si>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</si>
  <si>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</si>
  <si>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</si>
  <si>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</si>
  <si>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</si>
  <si>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</si>
  <si>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</si>
  <si>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</si>
  <si>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</si>
  <si>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</si>
  <si>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</si>
  <si>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</si>
  <si>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</si>
  <si>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</si>
  <si>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</si>
  <si>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</si>
  <si>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</si>
  <si>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</si>
  <si>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 xml:space="preserve">Příloha č. 2 Kupní smlouvy - technická specifikace
Výpočetní technika (III.) 148 - 2023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</si>
  <si>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</si>
  <si>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</si>
  <si>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PhD Infra ZČU
Registrační číslo projektu: CZ.02.01.01/00/22_012/0005200</t>
  </si>
  <si>
    <t>4 měsíce</t>
  </si>
  <si>
    <t>Výpočetní uzly</t>
  </si>
  <si>
    <t>Ing. Miloš Mulač,
Tel.: 37763 2838,
775 160 409</t>
  </si>
  <si>
    <t>Univezitní 20,
301 00 Plzeň,
Centrum informatizace a výpočetní techniky - Oddělení Infrastrukturní služby,
místnost UI 425</t>
  </si>
  <si>
    <r>
      <t xml:space="preserve">Viz 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specifikace_VT (III.)-148-2023.pdf</t>
    </r>
  </si>
  <si>
    <t>Součástí předmětu plnění je rovněž poskytnutí záruky za jakost a řádnou funkčnost dodaného plnění, včetně technické podpory (dále také jen "záruka") na dobu alespoň 36 měsíců s reakcí následující pracovní den a opravou v místě instalace do 14 dnů od nahlášení.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</si>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</sst>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6" fillId="0" borderId="0"/>
  </cellStyleXfs>
  <cellXfs count="7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11" fillId="4" borderId="4" xfId="0" applyFont="1" applyFill="1" applyBorder="1" applyAlignment="1" applyProtection="1">
      <alignment horizontal="left" vertical="center" wrapText="1" indent="1"/>
      <protection locked="0"/>
    </xf>
    <xf numFmtId="164" fontId="11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D1" zoomScaleNormal="100" workbookViewId="0">
      <selection activeCell="G7" sqref="G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66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53.85546875" customWidth="1"/>
    <col min="12" max="12" width="43" customWidth="1"/>
    <col min="13" max="13" width="23.5703125" customWidth="1"/>
    <col min="14" max="14" width="37.4257812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42578125" style="5" customWidth="1"/>
  </cols>
  <sheetData>
    <row r="1" spans="1:22" ht="40.9" customHeight="1" x14ac:dyDescent="0.25">
      <c r="B1" s="60" t="s">
        <v>31</v>
      </c>
      <c r="C1" s="61"/>
      <c r="D1" s="61"/>
      <c r="E1"/>
      <c r="G1" s="41"/>
      <c r="V1"/>
    </row>
    <row r="2" spans="1:22" ht="21.75" customHeight="1" x14ac:dyDescent="0.25">
      <c r="C2"/>
      <c r="D2" s="9"/>
      <c r="E2" s="10"/>
      <c r="G2" s="64"/>
      <c r="H2" s="65"/>
      <c r="I2" s="65"/>
      <c r="J2" s="65"/>
      <c r="K2" s="65"/>
      <c r="L2" s="65"/>
      <c r="M2" s="65"/>
      <c r="N2" s="65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5"/>
      <c r="H3" s="65"/>
      <c r="I3" s="65"/>
      <c r="J3" s="65"/>
      <c r="K3" s="65"/>
      <c r="L3" s="65"/>
      <c r="M3" s="65"/>
      <c r="N3" s="6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2" t="s">
        <v>2</v>
      </c>
      <c r="H5" s="63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200.25" customHeight="1" thickTop="1" thickBot="1" x14ac:dyDescent="0.3">
      <c r="A7" s="20"/>
      <c r="B7" s="42">
        <v>1</v>
      </c>
      <c r="C7" s="43" t="s">
        <v>36</v>
      </c>
      <c r="D7" s="44">
        <v>4</v>
      </c>
      <c r="E7" s="45" t="s">
        <v>29</v>
      </c>
      <c r="F7" s="56" t="s">
        <v>39</v>
      </c>
      <c r="G7" s="75"/>
      <c r="H7" s="57" t="s">
        <v>41</v>
      </c>
      <c r="I7" s="46" t="s">
        <v>30</v>
      </c>
      <c r="J7" s="46" t="s">
        <v>32</v>
      </c>
      <c r="K7" s="55" t="s">
        <v>34</v>
      </c>
      <c r="L7" s="47" t="s">
        <v>40</v>
      </c>
      <c r="M7" s="56" t="s">
        <v>37</v>
      </c>
      <c r="N7" s="56" t="s">
        <v>38</v>
      </c>
      <c r="O7" s="48" t="s">
        <v>35</v>
      </c>
      <c r="P7" s="49">
        <f>D7*Q7</f>
        <v>3305708</v>
      </c>
      <c r="Q7" s="50">
        <v>826427</v>
      </c>
      <c r="R7" s="76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3" t="s">
        <v>27</v>
      </c>
      <c r="C9" s="73"/>
      <c r="D9" s="73"/>
      <c r="E9" s="73"/>
      <c r="F9" s="73"/>
      <c r="G9" s="73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0" t="s">
        <v>10</v>
      </c>
      <c r="S9" s="71"/>
      <c r="T9" s="72"/>
      <c r="U9" s="24"/>
      <c r="V9" s="25"/>
    </row>
    <row r="10" spans="1:22" ht="50.45" customHeight="1" thickTop="1" thickBot="1" x14ac:dyDescent="0.3">
      <c r="B10" s="74" t="s">
        <v>25</v>
      </c>
      <c r="C10" s="74"/>
      <c r="D10" s="74"/>
      <c r="E10" s="74"/>
      <c r="F10" s="74"/>
      <c r="G10" s="74"/>
      <c r="H10" s="74"/>
      <c r="I10" s="26"/>
      <c r="L10" s="9"/>
      <c r="M10" s="9"/>
      <c r="N10" s="9"/>
      <c r="O10" s="27"/>
      <c r="P10" s="27"/>
      <c r="Q10" s="28">
        <f>SUM(P7:P7)</f>
        <v>3305708</v>
      </c>
      <c r="R10" s="67">
        <f>SUM(S7:S7)</f>
        <v>0</v>
      </c>
      <c r="S10" s="68"/>
      <c r="T10" s="69"/>
    </row>
    <row r="11" spans="1:22" ht="15.75" thickTop="1" x14ac:dyDescent="0.25">
      <c r="B11" s="66" t="s">
        <v>26</v>
      </c>
      <c r="C11" s="66"/>
      <c r="D11" s="66"/>
      <c r="E11" s="66"/>
      <c r="F11" s="66"/>
      <c r="G11" s="66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0I4RYR0Jby3Z7zvPO5cVw063YpL92PK5dwDnfgyoQRwe0AOrNvZPrY6PmtVGsYZ1Iq/6BzV2ZE3iYNwQKAaGkQ==" saltValue="Sl7EQV8y6CGkSmbHwxxEdA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F6352D76-990B-4DB3-8AE3-2E319B9F4997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2023-11-21T11:55:03Z</cp:lastPrinted>
  <dcterms:created xsi:type="dcterms:W3CDTF">2014-03-05T12:43:32Z</dcterms:created>
  <dcterms:modified xsi:type="dcterms:W3CDTF">2023-11-30T06:57:24Z</dcterms:modified>
</cp:coreProperties>
</file>