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D:\O\AV\050\2 změna ZD\"/>
    </mc:Choice>
  </mc:AlternateContent>
  <xr:revisionPtr revIDLastSave="0" documentId="13_ncr:1_{E8EF9225-77C9-4EFE-8950-04D9C611318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VT" sheetId="1" r:id="rId1"/>
  </sheets>
  <definedNames>
    <definedName name="_xlnm.Print_Area" localSheetId="0">AVT!$B$1:$V$11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S7" i="1" l="1"/>
  <c r="P7" i="1"/>
  <c r="Q10" i="1" l="1"/>
  <c r="R10" i="1"/>
  <c r="T7" i="1"/>
</calcChain>
</file>

<file path=xl/sharedStrings.xml><?xml version="1.0" encoding="utf-8"?>
<sst xmlns="http://schemas.openxmlformats.org/spreadsheetml/2006/main" count="42" uniqueCount="39">
  <si>
    <t>Vyplní se automaticky</t>
  </si>
  <si>
    <t>Vyplní dodavatel</t>
  </si>
  <si>
    <t>[DOPLNÍ DODAVATEL]</t>
  </si>
  <si>
    <t>Položka</t>
  </si>
  <si>
    <t>Množství</t>
  </si>
  <si>
    <t>Obchodní název + typ</t>
  </si>
  <si>
    <t>MAXIMÁLNÍ CENA za měrnou jednotku (MJ) 
v Kč bez DPH</t>
  </si>
  <si>
    <t>NABÍDKOVÁ CENA za měrnou jednotku (MJ)
v Kč bez DPH</t>
  </si>
  <si>
    <t>NABÍDKOVÁ CENA CELKEM 
v Kč bez DPH</t>
  </si>
  <si>
    <t>VYHOVUJE / NEVYHOVUJE</t>
  </si>
  <si>
    <t>CELKOVÁ MAXIMÁLNÍ CENA za celou VZ 
v Kč BEZ DPH</t>
  </si>
  <si>
    <t>CELKOVÁ NABÍDKOVÁ CENA v Kč bez DPH</t>
  </si>
  <si>
    <t>32321000-9 - Videoprojektory</t>
  </si>
  <si>
    <t>Název</t>
  </si>
  <si>
    <t>Měrná jednotka [MJ]</t>
  </si>
  <si>
    <t>Popis</t>
  </si>
  <si>
    <t xml:space="preserve">Fakturace </t>
  </si>
  <si>
    <t xml:space="preserve">Financováno
 z projektových finančních prostředků </t>
  </si>
  <si>
    <t xml:space="preserve">Obchodní podmínky NAD RÁMEC STANDARDNÍCH 
obchodních podmínek </t>
  </si>
  <si>
    <t>Kontaktní osoba 
k převzetí zboží</t>
  </si>
  <si>
    <t xml:space="preserve">Místo dodání </t>
  </si>
  <si>
    <t xml:space="preserve">Maximální cena za jednotlivé položky 
 v Kč BEZ DPH </t>
  </si>
  <si>
    <t xml:space="preserve">POZNÁMKA </t>
  </si>
  <si>
    <t>CPV - výběr
AUDIOVIZUÁLNÍ TECHNIKA</t>
  </si>
  <si>
    <t>Zadavatel požaduje, aby vybraná zařízení splňovala požadavky na certifikaci TCO Certified (viz https://tcocertified.com/product-finder/) nebo programu Energy star (viz https://www.energystar.gov/products).
* Pro elektronické displeje včetně televizorů, počítačové monitory a digitální informační displeje nutno doložit energetický štítek (příloha nabídky).</t>
  </si>
  <si>
    <t>V případě, že se dodavatel při předání zboží na některá uvedená tel. čísla nedovolá, bude v takovém případě volat tel. 377 631 320, 377 631 325.</t>
  </si>
  <si>
    <r>
      <t xml:space="preserve">Informace pro dodavatele: </t>
    </r>
    <r>
      <rPr>
        <sz val="11"/>
        <color theme="1"/>
        <rFont val="Calibri"/>
        <family val="2"/>
        <charset val="238"/>
        <scheme val="minor"/>
      </rPr>
      <t>Pokud se dodavateli při zadávání jednotkových cen objeví text - "NEVYHOVUJE", znamená to překročení stanovené maximální nepřekročitelné nabídkové ceny, a to znamená nesplnění podmínek stanovených Zadavatelem. Pokud bude nabídka v této podobě podána Zadavateli, bude při posouzení vyřazena.</t>
    </r>
  </si>
  <si>
    <r>
      <t xml:space="preserve">Odkaz na  splnění požadavku
TCO Certified / 
Energy star </t>
    </r>
    <r>
      <rPr>
        <b/>
        <sz val="11"/>
        <color rgb="FFFF0000"/>
        <rFont val="Calibri"/>
        <family val="2"/>
        <charset val="238"/>
        <scheme val="minor"/>
      </rPr>
      <t>*</t>
    </r>
  </si>
  <si>
    <t>NE</t>
  </si>
  <si>
    <t>ks</t>
  </si>
  <si>
    <t>Samostatná fatkura</t>
  </si>
  <si>
    <r>
      <t xml:space="preserve">Termín dodání
</t>
    </r>
    <r>
      <rPr>
        <sz val="11"/>
        <rFont val="Calibri"/>
        <family val="2"/>
        <charset val="238"/>
        <scheme val="minor"/>
      </rPr>
      <t>(uveden v kalend. dnech od dojití výzvy Objednatele k plnění Smlouvy)</t>
    </r>
  </si>
  <si>
    <t>Příloha č. 2 Kupní smlouvy - technická specifikace
Audiovizuální technika (II.) 050 - 2023</t>
  </si>
  <si>
    <t>Projektor</t>
  </si>
  <si>
    <t>Pokud financováno z projektových prostředků, pak ŘEŠITEL uvede: NÁZEV A ČÍSLO DOTAČNÍHO PROJEKTU</t>
  </si>
  <si>
    <t>Milan Mašek,
Tel.: 728 099 999,
37763 8418</t>
  </si>
  <si>
    <t>Univerzitní 22, 
301 00 Plzeň,
Fakulta strojní - Katedra průmyslového inženýrství a managementu,
místnot UL 301</t>
  </si>
  <si>
    <t>Záruka na zboží min. 5 let.</t>
  </si>
  <si>
    <t>Technologie/zdroj světla: laser.
Nativní rozlišení: min. 1920 × 1080, 16:9.
Svítivost min. 4 600 ANSI lm.
Kontrast min. 2 500 000:1.
Konektivita min.: 2x HDMI 2.2, 2x VGA, LAN, WiFi, RS232, Audio vstup.
Výbava/funkce: miracast, vestavěný reproduktor, dálkové ovládání, montáž na strop/zem/stůl.
Životnost lampy v ECO modu: min. 30 000 h.
Úhlopříčka obrazu 31"- 310".
Hlučnost max. 37 dB.
Záruka min. 5 let.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</si>
</sst>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Kč&quot;"/>
    <numFmt numFmtId="165" formatCode="_-* #,##0.00\ &quot;Kč&quot;_-;\-* #,##0.00\ &quot;Kč&quot;_-;_-* &quot; &quot;??,_-;_-@_-"/>
  </numFmts>
  <fonts count="22" x14ac:knownFonts="1">
    <font>
      <sz val="11"/>
      <color theme="1"/>
      <name val="Calibri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3"/>
      <color theme="1"/>
      <name val="Calibri"/>
      <family val="2"/>
      <charset val="238"/>
      <scheme val="minor"/>
    </font>
    <font>
      <sz val="11"/>
      <color indexed="2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color indexed="64"/>
      <name val="Calibri"/>
      <family val="2"/>
      <charset val="238"/>
    </font>
    <font>
      <sz val="12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u/>
      <sz val="11"/>
      <color rgb="FFFF0000"/>
      <name val="Calibri"/>
      <family val="2"/>
      <charset val="238"/>
      <scheme val="minor"/>
    </font>
    <font>
      <sz val="11"/>
      <color rgb="FFFF0000"/>
      <name val="Calibr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85FFBC"/>
        <bgColor indexed="64"/>
      </patternFill>
    </fill>
    <fill>
      <patternFill patternType="solid">
        <fgColor rgb="FFC9F1FF"/>
        <bgColor indexed="64"/>
      </patternFill>
    </fill>
    <fill>
      <patternFill patternType="solid">
        <fgColor rgb="FFFFFFB7"/>
        <bgColor indexed="64"/>
      </patternFill>
    </fill>
    <fill>
      <patternFill patternType="solid">
        <fgColor rgb="FFDDE9F7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</borders>
  <cellStyleXfs count="2">
    <xf numFmtId="0" fontId="0" fillId="0" borderId="0"/>
    <xf numFmtId="0" fontId="13" fillId="0" borderId="0"/>
  </cellStyleXfs>
  <cellXfs count="71">
    <xf numFmtId="0" fontId="0" fillId="0" borderId="0" xfId="0"/>
    <xf numFmtId="49" fontId="0" fillId="0" borderId="0" xfId="0" applyNumberFormat="1" applyAlignment="1">
      <alignment vertical="top" wrapText="1"/>
    </xf>
    <xf numFmtId="4" fontId="0" fillId="0" borderId="0" xfId="0" applyNumberFormat="1" applyAlignment="1">
      <alignment horizontal="center" vertical="top" wrapText="1"/>
    </xf>
    <xf numFmtId="49" fontId="0" fillId="0" borderId="0" xfId="0" applyNumberFormat="1" applyAlignment="1">
      <alignment horizontal="center" vertical="top" wrapText="1"/>
    </xf>
    <xf numFmtId="0" fontId="0" fillId="0" borderId="0" xfId="0" applyAlignment="1">
      <alignment wrapText="1"/>
    </xf>
    <xf numFmtId="0" fontId="6" fillId="0" borderId="0" xfId="0" applyFont="1" applyAlignment="1">
      <alignment horizontal="center" vertical="top" wrapText="1"/>
    </xf>
    <xf numFmtId="0" fontId="0" fillId="0" borderId="0" xfId="0" applyAlignment="1">
      <alignment vertical="top" wrapText="1"/>
    </xf>
    <xf numFmtId="0" fontId="0" fillId="0" borderId="0" xfId="0" applyAlignment="1">
      <alignment horizontal="center" vertical="center" wrapText="1"/>
    </xf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8" fillId="0" borderId="0" xfId="0" applyFont="1" applyAlignment="1">
      <alignment vertical="center" wrapText="1"/>
    </xf>
    <xf numFmtId="0" fontId="5" fillId="0" borderId="0" xfId="0" applyFont="1" applyAlignment="1">
      <alignment vertical="center"/>
    </xf>
    <xf numFmtId="0" fontId="0" fillId="0" borderId="0" xfId="0" applyAlignment="1">
      <alignment horizontal="left" vertical="center" wrapText="1" indent="1"/>
    </xf>
    <xf numFmtId="0" fontId="7" fillId="0" borderId="0" xfId="0" applyFont="1" applyAlignment="1">
      <alignment horizontal="left" vertical="center" wrapText="1"/>
    </xf>
    <xf numFmtId="0" fontId="0" fillId="0" borderId="1" xfId="0" applyBorder="1"/>
    <xf numFmtId="0" fontId="0" fillId="4" borderId="1" xfId="0" applyFill="1" applyBorder="1"/>
    <xf numFmtId="0" fontId="0" fillId="0" borderId="0" xfId="0" applyAlignment="1">
      <alignment horizontal="left" vertical="top" indent="1"/>
    </xf>
    <xf numFmtId="0" fontId="9" fillId="0" borderId="0" xfId="0" applyFont="1" applyAlignment="1">
      <alignment vertical="center"/>
    </xf>
    <xf numFmtId="0" fontId="9" fillId="0" borderId="0" xfId="0" applyFont="1" applyAlignment="1">
      <alignment vertical="center" wrapText="1"/>
    </xf>
    <xf numFmtId="0" fontId="0" fillId="0" borderId="0" xfId="0" applyAlignment="1">
      <alignment horizontal="center" vertical="top" wrapText="1"/>
    </xf>
    <xf numFmtId="0" fontId="7" fillId="4" borderId="2" xfId="0" applyFont="1" applyFill="1" applyBorder="1" applyAlignment="1">
      <alignment horizontal="center" vertical="center" wrapText="1"/>
    </xf>
    <xf numFmtId="0" fontId="0" fillId="0" borderId="0" xfId="0" applyAlignment="1">
      <alignment horizontal="right" vertical="center" indent="1"/>
    </xf>
    <xf numFmtId="0" fontId="10" fillId="2" borderId="3" xfId="0" applyFont="1" applyFill="1" applyBorder="1" applyAlignment="1">
      <alignment horizontal="center" vertical="center" textRotation="90" wrapText="1"/>
    </xf>
    <xf numFmtId="0" fontId="10" fillId="5" borderId="4" xfId="0" applyFont="1" applyFill="1" applyBorder="1" applyAlignment="1">
      <alignment horizontal="center" vertical="center" wrapText="1"/>
    </xf>
    <xf numFmtId="0" fontId="7" fillId="4" borderId="4" xfId="0" applyFont="1" applyFill="1" applyBorder="1" applyAlignment="1">
      <alignment horizontal="center" vertical="center" wrapText="1"/>
    </xf>
    <xf numFmtId="164" fontId="0" fillId="0" borderId="0" xfId="0" applyNumberFormat="1"/>
    <xf numFmtId="0" fontId="0" fillId="0" borderId="0" xfId="0" applyAlignment="1">
      <alignment vertical="center" wrapText="1"/>
    </xf>
    <xf numFmtId="49" fontId="0" fillId="0" borderId="0" xfId="0" applyNumberFormat="1" applyAlignment="1">
      <alignment horizontal="center" vertical="center" wrapText="1"/>
    </xf>
    <xf numFmtId="164" fontId="0" fillId="0" borderId="0" xfId="0" applyNumberFormat="1" applyAlignment="1">
      <alignment horizontal="right" vertical="center" indent="1"/>
    </xf>
    <xf numFmtId="0" fontId="10" fillId="5" borderId="3" xfId="0" applyFont="1" applyFill="1" applyBorder="1" applyAlignment="1">
      <alignment horizontal="center" vertical="center" wrapText="1"/>
    </xf>
    <xf numFmtId="0" fontId="0" fillId="0" borderId="0" xfId="0" applyAlignment="1">
      <alignment horizontal="right" vertical="center" wrapText="1"/>
    </xf>
    <xf numFmtId="0" fontId="10" fillId="0" borderId="0" xfId="0" applyFont="1" applyAlignment="1">
      <alignment vertical="center"/>
    </xf>
    <xf numFmtId="164" fontId="12" fillId="0" borderId="0" xfId="0" applyNumberFormat="1" applyFont="1" applyAlignment="1">
      <alignment horizontal="right" vertical="center" indent="1"/>
    </xf>
    <xf numFmtId="164" fontId="5" fillId="0" borderId="3" xfId="0" applyNumberFormat="1" applyFont="1" applyBorder="1" applyAlignment="1">
      <alignment horizontal="center" vertical="center"/>
    </xf>
    <xf numFmtId="0" fontId="15" fillId="5" borderId="4" xfId="0" applyFont="1" applyFill="1" applyBorder="1" applyAlignment="1">
      <alignment horizontal="center" vertical="center" wrapText="1"/>
    </xf>
    <xf numFmtId="0" fontId="16" fillId="0" borderId="0" xfId="0" applyFont="1" applyAlignment="1">
      <alignment vertical="top" wrapText="1"/>
    </xf>
    <xf numFmtId="0" fontId="14" fillId="5" borderId="4" xfId="0" applyFont="1" applyFill="1" applyBorder="1" applyAlignment="1">
      <alignment horizontal="center" vertical="center" wrapText="1"/>
    </xf>
    <xf numFmtId="0" fontId="0" fillId="0" borderId="6" xfId="0" applyBorder="1"/>
    <xf numFmtId="0" fontId="7" fillId="4" borderId="7" xfId="0" applyFont="1" applyFill="1" applyBorder="1" applyAlignment="1">
      <alignment horizontal="center" vertical="center" wrapText="1"/>
    </xf>
    <xf numFmtId="0" fontId="10" fillId="4" borderId="4" xfId="0" applyFont="1" applyFill="1" applyBorder="1" applyAlignment="1">
      <alignment horizontal="center" vertical="center" wrapText="1"/>
    </xf>
    <xf numFmtId="49" fontId="20" fillId="0" borderId="0" xfId="0" applyNumberFormat="1" applyFont="1" applyAlignment="1">
      <alignment vertical="center" wrapText="1"/>
    </xf>
    <xf numFmtId="3" fontId="0" fillId="2" borderId="3" xfId="0" applyNumberForma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3" fontId="0" fillId="3" borderId="4" xfId="0" applyNumberFormat="1" applyFill="1" applyBorder="1" applyAlignment="1">
      <alignment horizontal="center" vertical="center" wrapText="1"/>
    </xf>
    <xf numFmtId="0" fontId="0" fillId="3" borderId="4" xfId="0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left" vertical="center" wrapText="1" indent="1"/>
    </xf>
    <xf numFmtId="0" fontId="4" fillId="3" borderId="4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10" fillId="3" borderId="4" xfId="0" applyFont="1" applyFill="1" applyBorder="1" applyAlignment="1">
      <alignment horizontal="center" vertical="center" wrapText="1"/>
    </xf>
    <xf numFmtId="164" fontId="0" fillId="0" borderId="4" xfId="0" applyNumberFormat="1" applyBorder="1" applyAlignment="1">
      <alignment horizontal="right" vertical="center" indent="1"/>
    </xf>
    <xf numFmtId="164" fontId="6" fillId="3" borderId="4" xfId="0" applyNumberFormat="1" applyFont="1" applyFill="1" applyBorder="1" applyAlignment="1">
      <alignment horizontal="right" vertical="center" indent="1"/>
    </xf>
    <xf numFmtId="165" fontId="0" fillId="0" borderId="4" xfId="0" applyNumberFormat="1" applyBorder="1" applyAlignment="1">
      <alignment horizontal="right" vertical="center" indent="1"/>
    </xf>
    <xf numFmtId="0" fontId="0" fillId="0" borderId="4" xfId="0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 wrapText="1"/>
    </xf>
    <xf numFmtId="0" fontId="0" fillId="0" borderId="0" xfId="0" applyAlignment="1">
      <alignment horizontal="justify" vertical="center" wrapText="1"/>
    </xf>
    <xf numFmtId="0" fontId="7" fillId="5" borderId="4" xfId="0" applyFont="1" applyFill="1" applyBorder="1" applyAlignment="1">
      <alignment horizontal="center" vertical="center" wrapText="1"/>
    </xf>
    <xf numFmtId="0" fontId="17" fillId="2" borderId="0" xfId="0" applyFont="1" applyFill="1" applyAlignment="1">
      <alignment horizontal="left" vertical="center" wrapText="1"/>
    </xf>
    <xf numFmtId="0" fontId="19" fillId="0" borderId="0" xfId="0" applyFont="1" applyAlignment="1">
      <alignment horizontal="left" vertical="center" wrapText="1"/>
    </xf>
    <xf numFmtId="164" fontId="5" fillId="0" borderId="4" xfId="0" applyNumberFormat="1" applyFont="1" applyBorder="1" applyAlignment="1">
      <alignment horizontal="center" vertical="center"/>
    </xf>
    <xf numFmtId="0" fontId="0" fillId="0" borderId="4" xfId="0" applyBorder="1"/>
    <xf numFmtId="0" fontId="0" fillId="0" borderId="5" xfId="0" applyBorder="1"/>
    <xf numFmtId="0" fontId="7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 wrapText="1"/>
    </xf>
    <xf numFmtId="0" fontId="7" fillId="0" borderId="0" xfId="0" applyFont="1" applyAlignment="1">
      <alignment horizontal="justify" vertical="center" wrapText="1"/>
    </xf>
    <xf numFmtId="0" fontId="0" fillId="0" borderId="0" xfId="0" applyAlignment="1">
      <alignment horizontal="justify" vertical="center" wrapText="1"/>
    </xf>
    <xf numFmtId="0" fontId="7" fillId="5" borderId="4" xfId="0" applyFont="1" applyFill="1" applyBorder="1" applyAlignment="1">
      <alignment horizontal="center" vertical="center" wrapText="1"/>
    </xf>
    <xf numFmtId="0" fontId="0" fillId="5" borderId="4" xfId="0" applyFill="1" applyBorder="1" applyAlignment="1">
      <alignment vertical="center" wrapText="1"/>
    </xf>
    <xf numFmtId="0" fontId="0" fillId="5" borderId="5" xfId="0" applyFill="1" applyBorder="1" applyAlignment="1">
      <alignment vertical="center" wrapText="1"/>
    </xf>
    <xf numFmtId="0" fontId="11" fillId="4" borderId="4" xfId="0" applyFont="1" applyFill="1" applyBorder="1" applyAlignment="1" applyProtection="1">
      <alignment horizontal="center" vertical="center" wrapText="1"/>
      <protection locked="0"/>
    </xf>
    <xf numFmtId="164" fontId="11" fillId="4" borderId="4" xfId="0" applyNumberFormat="1" applyFont="1" applyFill="1" applyBorder="1" applyAlignment="1" applyProtection="1">
      <alignment horizontal="right" vertical="center" wrapText="1" indent="1"/>
      <protection locked="0"/>
    </xf>
    <xf numFmtId="0" fontId="21" fillId="4" borderId="4" xfId="0" applyFont="1" applyFill="1" applyBorder="1" applyAlignment="1">
      <alignment horizontal="center" vertical="center" wrapText="1"/>
    </xf>
  </cellXfs>
  <cellStyles count="2">
    <cellStyle name="Normální" xfId="0" builtinId="0"/>
    <cellStyle name="normální 3" xfId="1" xr:uid="{00000000-0005-0000-0000-000001000000}"/>
  </cellStyles>
  <dxfs count="7">
    <dxf>
      <fill>
        <patternFill patternType="solid">
          <fgColor rgb="FF80F29B"/>
          <bgColor rgb="FF80F29B"/>
        </patternFill>
      </fill>
    </dxf>
    <dxf>
      <fill>
        <patternFill patternType="solid">
          <fgColor rgb="FFFF9999"/>
          <bgColor rgb="FFFF9999"/>
        </patternFill>
      </fill>
    </dxf>
    <dxf>
      <font>
        <b val="0"/>
        <i val="0"/>
      </font>
      <fill>
        <patternFill patternType="solid">
          <fgColor rgb="FFCCFCC8"/>
          <bgColor rgb="FFCCFCC8"/>
        </patternFill>
      </fill>
    </dxf>
    <dxf>
      <fill>
        <patternFill patternType="solid">
          <fgColor rgb="FFFFFFB7"/>
          <bgColor rgb="FFFFFFB7"/>
        </patternFill>
      </fill>
    </dxf>
    <dxf>
      <font>
        <b val="0"/>
        <i val="0"/>
      </font>
    </dxf>
    <dxf>
      <fill>
        <patternFill patternType="solid">
          <fgColor rgb="FFD2FABE"/>
          <bgColor rgb="FFD2FABE"/>
        </patternFill>
      </fill>
    </dxf>
    <dxf>
      <numFmt numFmtId="30" formatCode="@"/>
      <fill>
        <patternFill patternType="solid">
          <fgColor rgb="FFFF9F9F"/>
          <bgColor rgb="FFFF9F9F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V157"/>
  <sheetViews>
    <sheetView tabSelected="1" zoomScale="73" zoomScaleNormal="73" workbookViewId="0">
      <selection activeCell="L14" sqref="L14"/>
    </sheetView>
  </sheetViews>
  <sheetFormatPr defaultRowHeight="15" x14ac:dyDescent="0.25"/>
  <cols>
    <col min="1" max="1" width="1.42578125" bestFit="1" customWidth="1"/>
    <col min="2" max="2" width="5.7109375" bestFit="1" customWidth="1"/>
    <col min="3" max="3" width="30.140625" style="1" customWidth="1"/>
    <col min="4" max="4" width="10.7109375" style="2" customWidth="1"/>
    <col min="5" max="5" width="10.28515625" style="3" customWidth="1"/>
    <col min="6" max="6" width="90.5703125" style="1" customWidth="1"/>
    <col min="7" max="7" width="27.85546875" style="1" customWidth="1"/>
    <col min="8" max="8" width="22.42578125" style="1" customWidth="1"/>
    <col min="9" max="9" width="24.140625" style="1" customWidth="1"/>
    <col min="10" max="10" width="16.5703125" style="1" customWidth="1"/>
    <col min="11" max="11" width="29.28515625" hidden="1" customWidth="1"/>
    <col min="12" max="12" width="25.140625" customWidth="1"/>
    <col min="13" max="13" width="21" customWidth="1"/>
    <col min="14" max="14" width="37.85546875" style="1" customWidth="1"/>
    <col min="15" max="15" width="26.7109375" style="1" customWidth="1"/>
    <col min="16" max="16" width="19.140625" style="1" hidden="1" customWidth="1"/>
    <col min="17" max="17" width="21.5703125" customWidth="1"/>
    <col min="18" max="18" width="23.28515625" customWidth="1"/>
    <col min="19" max="19" width="20.7109375" bestFit="1" customWidth="1"/>
    <col min="20" max="20" width="20.42578125" customWidth="1"/>
    <col min="21" max="21" width="11.5703125" hidden="1" customWidth="1"/>
    <col min="22" max="22" width="32" style="4" customWidth="1"/>
  </cols>
  <sheetData>
    <row r="1" spans="1:22" ht="42.6" customHeight="1" x14ac:dyDescent="0.25">
      <c r="B1" s="56" t="s">
        <v>32</v>
      </c>
      <c r="C1" s="56"/>
      <c r="D1" s="56"/>
      <c r="E1" s="56"/>
      <c r="G1" s="40"/>
    </row>
    <row r="2" spans="1:22" ht="42" customHeight="1" x14ac:dyDescent="0.25">
      <c r="C2"/>
      <c r="D2" s="11"/>
      <c r="E2" s="5"/>
      <c r="F2" s="6"/>
      <c r="G2" s="57"/>
      <c r="H2" s="57"/>
      <c r="I2" s="57"/>
      <c r="J2" s="57"/>
      <c r="K2" s="57"/>
      <c r="L2" s="57"/>
      <c r="M2" s="57"/>
      <c r="N2" s="57"/>
      <c r="O2" s="6"/>
      <c r="P2" s="6"/>
      <c r="Q2" s="6"/>
      <c r="R2" s="6"/>
      <c r="T2" s="8"/>
      <c r="U2" s="9"/>
      <c r="V2" s="10"/>
    </row>
    <row r="3" spans="1:22" ht="42" customHeight="1" x14ac:dyDescent="0.25">
      <c r="B3" s="14"/>
      <c r="C3" s="12" t="s">
        <v>0</v>
      </c>
      <c r="D3" s="13"/>
      <c r="E3" s="13"/>
      <c r="F3" s="13"/>
      <c r="G3" s="57"/>
      <c r="H3" s="57"/>
      <c r="I3" s="57"/>
      <c r="J3" s="57"/>
      <c r="K3" s="57"/>
      <c r="L3" s="57"/>
      <c r="M3" s="57"/>
      <c r="N3" s="57"/>
      <c r="O3" s="35"/>
      <c r="P3" s="35"/>
      <c r="Q3" s="35"/>
      <c r="R3" s="35"/>
      <c r="T3" s="8"/>
    </row>
    <row r="4" spans="1:22" ht="18" customHeight="1" thickBot="1" x14ac:dyDescent="0.3">
      <c r="B4" s="15"/>
      <c r="C4" s="16" t="s">
        <v>1</v>
      </c>
      <c r="D4" s="13"/>
      <c r="E4" s="13"/>
      <c r="F4" s="13"/>
      <c r="G4" s="13"/>
      <c r="H4" s="13"/>
      <c r="I4" s="8"/>
      <c r="J4" s="8"/>
      <c r="K4" s="8"/>
      <c r="L4" s="8"/>
      <c r="M4" s="8"/>
      <c r="N4" s="6"/>
      <c r="O4" s="6"/>
      <c r="P4" s="6"/>
      <c r="Q4" s="8"/>
      <c r="R4" s="8"/>
      <c r="T4" s="8"/>
    </row>
    <row r="5" spans="1:22" ht="34.5" customHeight="1" thickBot="1" x14ac:dyDescent="0.3">
      <c r="B5" s="17"/>
      <c r="C5" s="18"/>
      <c r="D5" s="19"/>
      <c r="E5" s="19"/>
      <c r="F5" s="6"/>
      <c r="G5" s="38" t="s">
        <v>2</v>
      </c>
      <c r="H5" s="38" t="s">
        <v>2</v>
      </c>
      <c r="I5" s="6"/>
      <c r="J5" s="6"/>
      <c r="N5" s="6"/>
      <c r="O5" s="21"/>
      <c r="P5" s="21"/>
      <c r="R5" s="20" t="s">
        <v>2</v>
      </c>
      <c r="V5" s="7"/>
    </row>
    <row r="6" spans="1:22" ht="67.150000000000006" customHeight="1" thickTop="1" thickBot="1" x14ac:dyDescent="0.3">
      <c r="B6" s="22" t="s">
        <v>3</v>
      </c>
      <c r="C6" s="23" t="s">
        <v>13</v>
      </c>
      <c r="D6" s="23" t="s">
        <v>4</v>
      </c>
      <c r="E6" s="23" t="s">
        <v>14</v>
      </c>
      <c r="F6" s="23" t="s">
        <v>15</v>
      </c>
      <c r="G6" s="39" t="s">
        <v>5</v>
      </c>
      <c r="H6" s="39" t="s">
        <v>27</v>
      </c>
      <c r="I6" s="34" t="s">
        <v>16</v>
      </c>
      <c r="J6" s="34" t="s">
        <v>17</v>
      </c>
      <c r="K6" s="23" t="s">
        <v>34</v>
      </c>
      <c r="L6" s="34" t="s">
        <v>18</v>
      </c>
      <c r="M6" s="36" t="s">
        <v>19</v>
      </c>
      <c r="N6" s="34" t="s">
        <v>20</v>
      </c>
      <c r="O6" s="23" t="s">
        <v>31</v>
      </c>
      <c r="P6" s="34" t="s">
        <v>21</v>
      </c>
      <c r="Q6" s="23" t="s">
        <v>6</v>
      </c>
      <c r="R6" s="24" t="s">
        <v>7</v>
      </c>
      <c r="S6" s="55" t="s">
        <v>8</v>
      </c>
      <c r="T6" s="55" t="s">
        <v>9</v>
      </c>
      <c r="U6" s="34" t="s">
        <v>22</v>
      </c>
      <c r="V6" s="34" t="s">
        <v>23</v>
      </c>
    </row>
    <row r="7" spans="1:22" ht="260.25" customHeight="1" thickTop="1" thickBot="1" x14ac:dyDescent="0.3">
      <c r="A7" s="25"/>
      <c r="B7" s="41">
        <v>1</v>
      </c>
      <c r="C7" s="42" t="s">
        <v>33</v>
      </c>
      <c r="D7" s="43">
        <v>4</v>
      </c>
      <c r="E7" s="44" t="s">
        <v>29</v>
      </c>
      <c r="F7" s="45" t="s">
        <v>38</v>
      </c>
      <c r="G7" s="68"/>
      <c r="H7" s="70" t="s">
        <v>28</v>
      </c>
      <c r="I7" s="42" t="s">
        <v>30</v>
      </c>
      <c r="J7" s="46" t="s">
        <v>28</v>
      </c>
      <c r="K7" s="42"/>
      <c r="L7" s="47" t="s">
        <v>37</v>
      </c>
      <c r="M7" s="53" t="s">
        <v>35</v>
      </c>
      <c r="N7" s="47" t="s">
        <v>36</v>
      </c>
      <c r="O7" s="48">
        <v>21</v>
      </c>
      <c r="P7" s="49">
        <f>D7*Q7</f>
        <v>119600</v>
      </c>
      <c r="Q7" s="50">
        <v>29900</v>
      </c>
      <c r="R7" s="69"/>
      <c r="S7" s="51">
        <f>D7*R7</f>
        <v>0</v>
      </c>
      <c r="T7" s="52" t="str">
        <f t="shared" ref="T7" si="0">IF(ISNUMBER(R7), IF(R7&gt;Q7,"NEVYHOVUJE","VYHOVUJE")," ")</f>
        <v xml:space="preserve"> </v>
      </c>
      <c r="U7" s="44"/>
      <c r="V7" s="44" t="s">
        <v>12</v>
      </c>
    </row>
    <row r="8" spans="1:22" ht="13.5" customHeight="1" thickTop="1" thickBot="1" x14ac:dyDescent="0.3">
      <c r="C8"/>
      <c r="D8"/>
      <c r="E8"/>
      <c r="F8"/>
      <c r="G8"/>
      <c r="H8"/>
      <c r="I8"/>
      <c r="J8"/>
      <c r="N8"/>
      <c r="O8"/>
      <c r="P8"/>
      <c r="S8" s="37"/>
    </row>
    <row r="9" spans="1:22" ht="49.5" customHeight="1" thickTop="1" thickBot="1" x14ac:dyDescent="0.3">
      <c r="B9" s="63" t="s">
        <v>26</v>
      </c>
      <c r="C9" s="64"/>
      <c r="D9" s="64"/>
      <c r="E9" s="64"/>
      <c r="F9" s="64"/>
      <c r="G9" s="64"/>
      <c r="H9" s="54"/>
      <c r="I9" s="26"/>
      <c r="J9" s="26"/>
      <c r="K9" s="26"/>
      <c r="L9" s="27"/>
      <c r="M9" s="7"/>
      <c r="N9" s="7"/>
      <c r="O9" s="28"/>
      <c r="P9" s="28"/>
      <c r="Q9" s="29" t="s">
        <v>10</v>
      </c>
      <c r="R9" s="65" t="s">
        <v>11</v>
      </c>
      <c r="S9" s="66"/>
      <c r="T9" s="67"/>
      <c r="U9" s="21"/>
      <c r="V9" s="30"/>
    </row>
    <row r="10" spans="1:22" ht="53.25" customHeight="1" thickTop="1" thickBot="1" x14ac:dyDescent="0.3">
      <c r="B10" s="62" t="s">
        <v>24</v>
      </c>
      <c r="C10" s="62"/>
      <c r="D10" s="62"/>
      <c r="E10" s="62"/>
      <c r="F10" s="62"/>
      <c r="G10" s="62"/>
      <c r="H10" s="62"/>
      <c r="I10" s="31"/>
      <c r="L10" s="11"/>
      <c r="M10" s="11"/>
      <c r="N10" s="11"/>
      <c r="O10" s="32"/>
      <c r="P10" s="32"/>
      <c r="Q10" s="33">
        <f>SUM(P7:P7)</f>
        <v>119600</v>
      </c>
      <c r="R10" s="58">
        <f>SUM(S7:S7)</f>
        <v>0</v>
      </c>
      <c r="S10" s="59"/>
      <c r="T10" s="60"/>
    </row>
    <row r="11" spans="1:22" ht="15.75" thickTop="1" x14ac:dyDescent="0.25">
      <c r="B11" s="61" t="s">
        <v>25</v>
      </c>
      <c r="C11" s="61"/>
      <c r="D11" s="61"/>
      <c r="E11" s="61"/>
      <c r="F11" s="61"/>
    </row>
    <row r="12" spans="1:22" ht="14.25" customHeight="1" x14ac:dyDescent="0.25"/>
    <row r="13" spans="1:22" ht="14.25" customHeight="1" x14ac:dyDescent="0.25"/>
    <row r="14" spans="1:22" ht="14.25" customHeight="1" x14ac:dyDescent="0.25"/>
    <row r="15" spans="1:22" ht="14.25" customHeight="1" x14ac:dyDescent="0.25"/>
    <row r="16" spans="1:22" ht="14.25" customHeight="1" x14ac:dyDescent="0.25"/>
    <row r="17" ht="14.25" customHeight="1" x14ac:dyDescent="0.25"/>
    <row r="18" ht="14.25" customHeight="1" x14ac:dyDescent="0.25"/>
    <row r="19" ht="14.25" customHeight="1" x14ac:dyDescent="0.25"/>
    <row r="20" ht="14.25" customHeight="1" x14ac:dyDescent="0.25"/>
    <row r="21" ht="14.25" customHeight="1" x14ac:dyDescent="0.25"/>
    <row r="22" ht="14.25" customHeight="1" x14ac:dyDescent="0.25"/>
    <row r="23" ht="14.25" customHeight="1" x14ac:dyDescent="0.25"/>
    <row r="24" ht="14.25" customHeight="1" x14ac:dyDescent="0.25"/>
    <row r="25" ht="14.25" customHeight="1" x14ac:dyDescent="0.25"/>
    <row r="26" ht="14.25" customHeight="1" x14ac:dyDescent="0.25"/>
    <row r="27" ht="14.25" customHeight="1" x14ac:dyDescent="0.25"/>
    <row r="28" ht="14.25" customHeight="1" x14ac:dyDescent="0.25"/>
    <row r="29" ht="14.25" customHeight="1" x14ac:dyDescent="0.25"/>
    <row r="30" ht="14.25" customHeight="1" x14ac:dyDescent="0.25"/>
    <row r="31" ht="14.25" customHeight="1" x14ac:dyDescent="0.25"/>
    <row r="32" ht="14.25" customHeight="1" x14ac:dyDescent="0.25"/>
    <row r="33" ht="14.25" customHeight="1" x14ac:dyDescent="0.25"/>
    <row r="34" ht="14.25" customHeight="1" x14ac:dyDescent="0.25"/>
    <row r="35" ht="14.25" customHeight="1" x14ac:dyDescent="0.25"/>
    <row r="36" ht="14.25" customHeight="1" x14ac:dyDescent="0.25"/>
    <row r="37" ht="14.25" customHeight="1" x14ac:dyDescent="0.25"/>
    <row r="38" ht="14.25" customHeight="1" x14ac:dyDescent="0.25"/>
    <row r="39" ht="14.25" customHeight="1" x14ac:dyDescent="0.25"/>
    <row r="40" ht="14.25" customHeight="1" x14ac:dyDescent="0.25"/>
    <row r="41" ht="14.25" customHeight="1" x14ac:dyDescent="0.25"/>
    <row r="42" ht="14.25" customHeight="1" x14ac:dyDescent="0.25"/>
    <row r="43" ht="14.25" customHeight="1" x14ac:dyDescent="0.25"/>
    <row r="44" ht="14.25" customHeight="1" x14ac:dyDescent="0.25"/>
    <row r="45" ht="14.25" customHeight="1" x14ac:dyDescent="0.25"/>
    <row r="46" ht="14.25" customHeight="1" x14ac:dyDescent="0.25"/>
    <row r="47" ht="14.25" customHeight="1" x14ac:dyDescent="0.25"/>
    <row r="48" ht="14.25" customHeight="1" x14ac:dyDescent="0.25"/>
    <row r="49" ht="14.25" customHeight="1" x14ac:dyDescent="0.25"/>
    <row r="50" ht="14.25" customHeight="1" x14ac:dyDescent="0.25"/>
    <row r="51" ht="14.25" customHeight="1" x14ac:dyDescent="0.25"/>
    <row r="52" ht="14.25" customHeight="1" x14ac:dyDescent="0.25"/>
    <row r="53" ht="14.25" customHeight="1" x14ac:dyDescent="0.25"/>
    <row r="54" ht="14.25" customHeight="1" x14ac:dyDescent="0.25"/>
    <row r="55" ht="14.25" customHeight="1" x14ac:dyDescent="0.25"/>
    <row r="56" ht="14.25" customHeight="1" x14ac:dyDescent="0.25"/>
    <row r="57" ht="14.25" customHeight="1" x14ac:dyDescent="0.25"/>
    <row r="58" ht="14.25" customHeight="1" x14ac:dyDescent="0.25"/>
    <row r="59" ht="14.25" customHeight="1" x14ac:dyDescent="0.25"/>
    <row r="60" ht="14.25" customHeight="1" x14ac:dyDescent="0.25"/>
    <row r="61" ht="14.25" customHeight="1" x14ac:dyDescent="0.25"/>
    <row r="62" ht="14.25" customHeight="1" x14ac:dyDescent="0.25"/>
    <row r="63" ht="14.25" customHeight="1" x14ac:dyDescent="0.25"/>
    <row r="64" ht="14.25" customHeight="1" x14ac:dyDescent="0.25"/>
    <row r="65" ht="14.25" customHeight="1" x14ac:dyDescent="0.25"/>
    <row r="66" ht="14.25" customHeight="1" x14ac:dyDescent="0.25"/>
    <row r="67" ht="14.25" customHeight="1" x14ac:dyDescent="0.25"/>
    <row r="68" ht="14.25" customHeight="1" x14ac:dyDescent="0.25"/>
    <row r="69" ht="14.25" customHeight="1" x14ac:dyDescent="0.25"/>
    <row r="70" ht="14.25" customHeight="1" x14ac:dyDescent="0.25"/>
    <row r="71" ht="14.25" customHeight="1" x14ac:dyDescent="0.25"/>
    <row r="72" ht="14.25" customHeight="1" x14ac:dyDescent="0.25"/>
    <row r="73" ht="14.25" customHeight="1" x14ac:dyDescent="0.25"/>
    <row r="74" ht="14.25" customHeight="1" x14ac:dyDescent="0.25"/>
    <row r="75" ht="14.25" customHeight="1" x14ac:dyDescent="0.25"/>
    <row r="76" ht="14.25" customHeight="1" x14ac:dyDescent="0.25"/>
    <row r="77" ht="14.25" customHeight="1" x14ac:dyDescent="0.25"/>
    <row r="78" ht="14.25" customHeight="1" x14ac:dyDescent="0.25"/>
    <row r="79" ht="14.25" customHeight="1" x14ac:dyDescent="0.25"/>
    <row r="80" ht="14.25" customHeight="1" x14ac:dyDescent="0.25"/>
    <row r="81" ht="14.25" customHeight="1" x14ac:dyDescent="0.25"/>
    <row r="82" ht="14.25" customHeight="1" x14ac:dyDescent="0.25"/>
    <row r="83" ht="14.25" customHeight="1" x14ac:dyDescent="0.25"/>
    <row r="84" ht="14.25" customHeight="1" x14ac:dyDescent="0.25"/>
    <row r="85" ht="14.25" customHeight="1" x14ac:dyDescent="0.25"/>
    <row r="86" ht="14.25" customHeight="1" x14ac:dyDescent="0.25"/>
    <row r="87" ht="14.25" customHeight="1" x14ac:dyDescent="0.25"/>
    <row r="88" ht="14.25" customHeight="1" x14ac:dyDescent="0.25"/>
    <row r="89" ht="14.25" customHeight="1" x14ac:dyDescent="0.25"/>
    <row r="90" ht="14.25" customHeight="1" x14ac:dyDescent="0.25"/>
    <row r="91" ht="14.25" customHeight="1" x14ac:dyDescent="0.25"/>
    <row r="92" ht="14.25" customHeight="1" x14ac:dyDescent="0.25"/>
    <row r="93" ht="14.25" customHeight="1" x14ac:dyDescent="0.25"/>
    <row r="94" ht="14.25" customHeight="1" x14ac:dyDescent="0.25"/>
    <row r="95" ht="14.25" customHeight="1" x14ac:dyDescent="0.25"/>
    <row r="96" ht="14.25" customHeight="1" x14ac:dyDescent="0.25"/>
    <row r="97" ht="14.25" customHeight="1" x14ac:dyDescent="0.25"/>
    <row r="98" ht="14.25" customHeight="1" x14ac:dyDescent="0.25"/>
    <row r="99" ht="14.25" customHeight="1" x14ac:dyDescent="0.25"/>
    <row r="100" ht="14.25" customHeight="1" x14ac:dyDescent="0.25"/>
    <row r="101" ht="14.25" customHeight="1" x14ac:dyDescent="0.25"/>
    <row r="102" ht="14.25" customHeight="1" x14ac:dyDescent="0.25"/>
    <row r="103" ht="14.25" customHeight="1" x14ac:dyDescent="0.25"/>
    <row r="104" ht="14.25" customHeight="1" x14ac:dyDescent="0.25"/>
    <row r="105" ht="14.25" customHeight="1" x14ac:dyDescent="0.25"/>
    <row r="106" ht="14.25" customHeight="1" x14ac:dyDescent="0.25"/>
    <row r="107" ht="14.25" customHeight="1" x14ac:dyDescent="0.25"/>
    <row r="108" ht="14.25" customHeight="1" x14ac:dyDescent="0.25"/>
    <row r="109" ht="14.25" customHeight="1" x14ac:dyDescent="0.25"/>
    <row r="110" ht="14.25" customHeight="1" x14ac:dyDescent="0.25"/>
    <row r="111" ht="14.25" customHeight="1" x14ac:dyDescent="0.25"/>
    <row r="112" ht="14.25" customHeight="1" x14ac:dyDescent="0.25"/>
    <row r="113" ht="14.25" customHeight="1" x14ac:dyDescent="0.25"/>
    <row r="114" ht="14.25" customHeight="1" x14ac:dyDescent="0.25"/>
    <row r="115" ht="14.25" customHeight="1" x14ac:dyDescent="0.25"/>
    <row r="116" ht="14.25" customHeight="1" x14ac:dyDescent="0.25"/>
    <row r="117" ht="14.25" customHeight="1" x14ac:dyDescent="0.25"/>
    <row r="118" ht="14.25" customHeight="1" x14ac:dyDescent="0.25"/>
    <row r="119" ht="14.25" customHeight="1" x14ac:dyDescent="0.25"/>
    <row r="120" ht="14.25" customHeight="1" x14ac:dyDescent="0.25"/>
    <row r="121" ht="14.25" customHeight="1" x14ac:dyDescent="0.25"/>
    <row r="122" ht="14.25" customHeight="1" x14ac:dyDescent="0.25"/>
    <row r="123" ht="14.25" customHeight="1" x14ac:dyDescent="0.25"/>
    <row r="124" ht="14.25" customHeight="1" x14ac:dyDescent="0.25"/>
    <row r="125" ht="14.25" customHeight="1" x14ac:dyDescent="0.25"/>
    <row r="126" ht="14.25" customHeight="1" x14ac:dyDescent="0.25"/>
    <row r="127" ht="14.25" customHeight="1" x14ac:dyDescent="0.25"/>
    <row r="128" ht="14.25" customHeight="1" x14ac:dyDescent="0.25"/>
    <row r="129" ht="14.25" customHeight="1" x14ac:dyDescent="0.25"/>
    <row r="130" ht="14.25" customHeight="1" x14ac:dyDescent="0.25"/>
    <row r="131" ht="14.25" customHeight="1" x14ac:dyDescent="0.25"/>
    <row r="132" ht="14.25" customHeight="1" x14ac:dyDescent="0.25"/>
    <row r="133" ht="14.25" customHeight="1" x14ac:dyDescent="0.25"/>
    <row r="134" ht="14.25" customHeight="1" x14ac:dyDescent="0.25"/>
    <row r="135" ht="14.25" customHeight="1" x14ac:dyDescent="0.25"/>
    <row r="136" ht="14.25" customHeight="1" x14ac:dyDescent="0.25"/>
    <row r="137" ht="14.25" customHeight="1" x14ac:dyDescent="0.25"/>
    <row r="138" ht="14.25" customHeight="1" x14ac:dyDescent="0.25"/>
    <row r="139" ht="14.25" customHeight="1" x14ac:dyDescent="0.25"/>
    <row r="140" ht="14.25" customHeight="1" x14ac:dyDescent="0.25"/>
    <row r="141" ht="14.25" customHeight="1" x14ac:dyDescent="0.25"/>
    <row r="142" ht="14.25" customHeight="1" x14ac:dyDescent="0.25"/>
    <row r="143" ht="14.25" customHeight="1" x14ac:dyDescent="0.25"/>
    <row r="144" ht="14.25" customHeight="1" x14ac:dyDescent="0.25"/>
    <row r="145" ht="14.25" customHeight="1" x14ac:dyDescent="0.25"/>
    <row r="146" ht="14.25" customHeight="1" x14ac:dyDescent="0.25"/>
    <row r="147" ht="14.25" customHeight="1" x14ac:dyDescent="0.25"/>
    <row r="148" ht="14.25" customHeight="1" x14ac:dyDescent="0.25"/>
    <row r="149" ht="14.25" customHeight="1" x14ac:dyDescent="0.25"/>
    <row r="150" ht="14.25" customHeight="1" x14ac:dyDescent="0.25"/>
    <row r="151" ht="14.25" customHeight="1" x14ac:dyDescent="0.25"/>
    <row r="152" ht="14.25" customHeight="1" x14ac:dyDescent="0.25"/>
    <row r="153" ht="14.25" customHeight="1" x14ac:dyDescent="0.25"/>
    <row r="154" ht="14.25" customHeight="1" x14ac:dyDescent="0.25"/>
    <row r="155" ht="14.25" customHeight="1" x14ac:dyDescent="0.25"/>
    <row r="156" ht="14.25" customHeight="1" x14ac:dyDescent="0.25"/>
    <row r="157" ht="14.25" customHeight="1" x14ac:dyDescent="0.25"/>
  </sheetData>
  <sheetProtection algorithmName="SHA-512" hashValue="nwe+9ZO276tISbbDniVaoY014hG5oQr5duNaMinRuu48eX7Zc+9MBv64OxEaMj9sI1o6+RIShkaMAYlB9zjGag==" saltValue="qNZuBTR8pyUZ1I8vU+1+Zw==" spinCount="100000" sheet="1" objects="1" scenarios="1"/>
  <mergeCells count="7">
    <mergeCell ref="B1:E1"/>
    <mergeCell ref="G2:N3"/>
    <mergeCell ref="R10:T10"/>
    <mergeCell ref="B11:F11"/>
    <mergeCell ref="B10:H10"/>
    <mergeCell ref="B9:G9"/>
    <mergeCell ref="R9:T9"/>
  </mergeCells>
  <conditionalFormatting sqref="D7">
    <cfRule type="containsBlanks" dxfId="6" priority="1">
      <formula>LEN(TRIM(D7))=0</formula>
    </cfRule>
  </conditionalFormatting>
  <conditionalFormatting sqref="G7:H7 R7">
    <cfRule type="notContainsBlanks" dxfId="5" priority="41">
      <formula>LEN(TRIM(G7))&gt;0</formula>
    </cfRule>
    <cfRule type="notContainsBlanks" dxfId="4" priority="42">
      <formula>LEN(TRIM(G7))&gt;0</formula>
    </cfRule>
    <cfRule type="containsBlanks" dxfId="3" priority="44">
      <formula>LEN(TRIM(G7))=0</formula>
    </cfRule>
  </conditionalFormatting>
  <conditionalFormatting sqref="G7:H7">
    <cfRule type="notContainsBlanks" dxfId="2" priority="40">
      <formula>LEN(TRIM(G7))&gt;0</formula>
    </cfRule>
  </conditionalFormatting>
  <conditionalFormatting sqref="T7">
    <cfRule type="cellIs" dxfId="1" priority="63" operator="equal">
      <formula>"NEVYHOVUJE"</formula>
    </cfRule>
    <cfRule type="cellIs" dxfId="0" priority="64" operator="equal">
      <formula>"VYHOVUJE"</formula>
    </cfRule>
  </conditionalFormatting>
  <dataValidations count="2">
    <dataValidation type="list" allowBlank="1" showInputMessage="1" showErrorMessage="1" sqref="J7" xr:uid="{CBD82B4A-4556-4BD8-97B1-6493B60EABDA}">
      <formula1>"ANO,NE"</formula1>
    </dataValidation>
    <dataValidation type="list" showInputMessage="1" showErrorMessage="1" sqref="E7" xr:uid="{FEE879A1-3785-4154-A7E4-C2775DBC6DD4}">
      <formula1>"ks,bal,sada,"</formula1>
    </dataValidation>
  </dataValidations>
  <pageMargins left="7.874015748031496E-2" right="0.11811023622047245" top="0.31496062992125984" bottom="0.35433070866141736" header="0.15748031496062992" footer="0.19685039370078741"/>
  <pageSetup paperSize="9" scale="28" orientation="landscape" r:id="rId1"/>
  <headerFooter>
    <oddFooter>&amp;C&amp;P z 2</oddFoot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2000000}">
          <x14:formula1>
            <xm:f>#REF!</xm:f>
          </x14:formula1>
          <xm:sqref>V7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AVT</vt:lpstr>
      <vt:lpstr>AVT!Oblast_tisku</vt:lpstr>
    </vt:vector>
  </TitlesOfParts>
  <Company>Západočeská Univerzita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Zdeněk Řežábek</dc:creator>
  <cp:lastModifiedBy>ihoskova</cp:lastModifiedBy>
  <cp:revision>1</cp:revision>
  <cp:lastPrinted>2023-11-13T10:49:43Z</cp:lastPrinted>
  <dcterms:created xsi:type="dcterms:W3CDTF">2014-03-05T12:43:32Z</dcterms:created>
  <dcterms:modified xsi:type="dcterms:W3CDTF">2023-11-27T07:08:20Z</dcterms:modified>
</cp:coreProperties>
</file>