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VT\VT 2023\144_NPO\1 výzva\"/>
    </mc:Choice>
  </mc:AlternateContent>
  <xr:revisionPtr revIDLastSave="0" documentId="13_ncr:1_{84BC877E-8588-4A53-8F7B-6D2C1164115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ýpočetní technika" sheetId="1" r:id="rId1"/>
  </sheets>
  <definedNames>
    <definedName name="_xlnm.Print_Area" localSheetId="0">'Výpočetní technika'!$B$1:$V$12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8" i="1" l="1"/>
  <c r="S7" i="1"/>
  <c r="S8" i="1"/>
  <c r="P8" i="1"/>
  <c r="P7" i="1"/>
  <c r="T7" i="1" l="1"/>
  <c r="R11" i="1"/>
  <c r="Q11" i="1"/>
</calcChain>
</file>

<file path=xl/sharedStrings.xml><?xml version="1.0" encoding="utf-8"?>
<sst xmlns="http://schemas.openxmlformats.org/spreadsheetml/2006/main" count="47" uniqueCount="45">
  <si>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</si>
  <si>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</si>
  <si>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</si>
  <si>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</si>
  <si>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</si>
  <si>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</si>
  <si>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</si>
  <si>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</si>
  <si>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</si>
  <si>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</si>
  <si>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</si>
  <si>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 xml:space="preserve">30213300-8 - Stolní počítač </t>
  </si>
  <si>
    <t>30231310-3 - Ploché monitory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</si>
  <si>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</si>
  <si>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</si>
  <si>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</si>
  <si>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</si>
  <si>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</si>
  <si>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</si>
  <si>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</si>
  <si>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</si>
  <si>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</si>
  <si>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</si>
  <si>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</si>
  <si>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</si>
  <si>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</si>
  <si>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</si>
  <si>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</si>
  <si>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</si>
  <si>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</si>
  <si>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ks</t>
  </si>
  <si>
    <t>ANO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</si>
  <si>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</si>
  <si>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Společná faktura</t>
  </si>
  <si>
    <t>Ing. Vladislav Lang, Ph.D.,
Tel.: 725 519 955,
37763 4717</t>
  </si>
  <si>
    <t>Teslova 1200/11,
301 00 Plzeň,
Nové technologie – výzkumné centrum - Infračervené technologie,
místnost TH 214</t>
  </si>
  <si>
    <t>Národní plán obnovy pro oblast vysokých škol pro roky 2022–2024
Registrační číslo projektu: NPO_ZČU_MSMT-16584/2022
Specifický cíl A: Transformace formy a obsahu VŠ vzdělávání 
Specifický cíl A2: Rozvoj v oblasti distanční výuky, online výuky a blended learning</t>
  </si>
  <si>
    <t>PC nadstandard pro grafické práce včetně klávesnice a myši</t>
  </si>
  <si>
    <t>Záruka na zboží min. 36 měsíců.</t>
  </si>
  <si>
    <t xml:space="preserve">Příloha č. 2 Kupní smlouvy - technická specifikace
Výpočetní technika (III.) 144 - 2023 </t>
  </si>
  <si>
    <t>Monitor pro PC nadstandard</t>
  </si>
  <si>
    <t>Záruka na zboží min. 36 měsíců, servis NBD on site po dobu 36 měsíců.</t>
  </si>
  <si>
    <t>LCD monitor, úhlopříčka minimálně 27".
Rozlišení minimálně 2560 × 1440.
Typ panelu: IPS.
Poměr stran 16:9.
Obnovovací frekvence minimálně 60 Hz.
Odezva maximálně 8 ms.
Maximální jas minimálně 350 cd/m2.
Kontrast 1000:1.
Povrch displeje matný, filtr modrého světla.
Vstupy minimálně: DisplayPort 1.2, HDMI 1.4, USB-C.
Konstrukce obrazovky rovná, nastavitelná výška, pivot.
Záruka min. 36 měsíců.</t>
  </si>
  <si>
    <t>NE</t>
  </si>
  <si>
    <r>
      <t xml:space="preserve">Výkon procesoru v Passmark CPU více než 53 000 bodů (platné ke dni 3.11.2023), minimálně 12 jader.
Skříň typu Tower se zdrojem o výkonu minimálně 650 W.
Operační paměť typu DDR5 minimálně 32 GB s frekvencí minimálně 5200 MHz.
Grafická karta s výkonem v Passmarku více než 26 500 bodů (platné ke dni </t>
    </r>
    <r>
      <rPr>
        <sz val="11"/>
        <color rgb="FFFF0000"/>
        <rFont val="Calibri"/>
        <family val="2"/>
        <charset val="238"/>
        <scheme val="minor"/>
      </rPr>
      <t>3.11.2023</t>
    </r>
    <r>
      <rPr>
        <sz val="11"/>
        <color theme="1"/>
        <rFont val="Calibri"/>
        <family val="2"/>
        <charset val="238"/>
        <scheme val="minor"/>
      </rPr>
      <t>).
SSD disk o kapacitě minimálně 1 TB.
HDD disk o kapacitě minimálně 2 TB.
V předním panelu nebo ve vrchním minimálně 2x USB port.
Minimálně 4x slot na RAM.
Síťová karta 1 Gb/s Ethernet s podporou PXE (může být integrovaná).
Grafický výstup minimálně 2x HDMI nebo Displayport.
CZ klávesnice.
Optická myš 3tl./kolečko.
Originální operační systém Windows 64-bit (Windows 11 Pro nebo vyšší) - OS Windows požadujeme z důvodu kompatibility s interními aplikacemi ZČU (Stag, Magion,...).
Existence ovladačů použitého HW ve Windows 11 a vyšší verze Windows.
Skříň nesmí být plombovaná a musí umožňovat beznástrojové otevření.
Záruka na zboží min. 36 měsíců, servis NBD on site po dobu 36 měsíců.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</si>
</sst>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</borders>
  <cellStyleXfs count="3">
    <xf numFmtId="0" fontId="0" fillId="0" borderId="0"/>
    <xf numFmtId="0" fontId="17" fillId="0" borderId="0"/>
    <xf numFmtId="0" fontId="8" fillId="0" borderId="0"/>
  </cellStyleXfs>
  <cellXfs count="96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top" wrapText="1"/>
    </xf>
    <xf numFmtId="0" fontId="9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3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5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5" fillId="0" borderId="0" xfId="0" applyFont="1" applyAlignment="1">
      <alignment vertical="center"/>
    </xf>
    <xf numFmtId="164" fontId="16" fillId="0" borderId="0" xfId="0" applyNumberFormat="1" applyFont="1" applyAlignment="1">
      <alignment horizontal="right" vertical="center" indent="1"/>
    </xf>
    <xf numFmtId="164" fontId="11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15" fillId="2" borderId="3" xfId="0" applyFont="1" applyFill="1" applyBorder="1" applyAlignment="1">
      <alignment horizontal="center" vertical="center" textRotation="90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49" fontId="24" fillId="0" borderId="0" xfId="0" applyNumberFormat="1" applyFont="1" applyAlignment="1">
      <alignment horizontal="left" vertical="center" wrapText="1"/>
    </xf>
    <xf numFmtId="3" fontId="0" fillId="2" borderId="12" xfId="0" applyNumberForma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right" vertical="center" indent="1"/>
    </xf>
    <xf numFmtId="164" fontId="0" fillId="3" borderId="13" xfId="0" applyNumberFormat="1" applyFill="1" applyBorder="1" applyAlignment="1">
      <alignment horizontal="right" vertical="center" indent="1"/>
    </xf>
    <xf numFmtId="165" fontId="0" fillId="0" borderId="13" xfId="0" applyNumberFormat="1" applyBorder="1" applyAlignment="1">
      <alignment horizontal="right" vertical="center" indent="1"/>
    </xf>
    <xf numFmtId="0" fontId="0" fillId="0" borderId="13" xfId="0" applyBorder="1" applyAlignment="1">
      <alignment horizontal="center" vertical="center"/>
    </xf>
    <xf numFmtId="3" fontId="0" fillId="2" borderId="15" xfId="0" applyNumberForma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3" fontId="0" fillId="3" borderId="16" xfId="0" applyNumberForma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164" fontId="0" fillId="0" borderId="16" xfId="0" applyNumberFormat="1" applyBorder="1" applyAlignment="1">
      <alignment horizontal="right" vertical="center" indent="1"/>
    </xf>
    <xf numFmtId="164" fontId="0" fillId="3" borderId="16" xfId="0" applyNumberFormat="1" applyFill="1" applyBorder="1" applyAlignment="1">
      <alignment horizontal="right" vertical="center" indent="1"/>
    </xf>
    <xf numFmtId="165" fontId="0" fillId="0" borderId="16" xfId="0" applyNumberFormat="1" applyBorder="1" applyAlignment="1">
      <alignment horizontal="right" vertical="center" indent="1"/>
    </xf>
    <xf numFmtId="0" fontId="0" fillId="0" borderId="16" xfId="0" applyBorder="1" applyAlignment="1">
      <alignment horizontal="center" vertical="center"/>
    </xf>
    <xf numFmtId="0" fontId="12" fillId="6" borderId="1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12" fillId="6" borderId="16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left" vertical="center" wrapText="1" indent="1"/>
    </xf>
    <xf numFmtId="0" fontId="25" fillId="4" borderId="16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2" fillId="6" borderId="16" xfId="0" applyFont="1" applyFill="1" applyBorder="1" applyAlignment="1">
      <alignment horizontal="left" vertical="center" wrapText="1" inden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left" vertical="center"/>
    </xf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5" fillId="3" borderId="17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164" fontId="11" fillId="0" borderId="9" xfId="0" applyNumberFormat="1" applyFont="1" applyBorder="1" applyAlignment="1">
      <alignment horizontal="center" vertical="center"/>
    </xf>
    <xf numFmtId="164" fontId="11" fillId="0" borderId="10" xfId="0" applyNumberFormat="1" applyFont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22" fillId="0" borderId="0" xfId="2" applyFont="1" applyAlignment="1">
      <alignment horizontal="left" vertical="center" wrapText="1"/>
    </xf>
    <xf numFmtId="0" fontId="13" fillId="4" borderId="16" xfId="0" applyFont="1" applyFill="1" applyBorder="1" applyAlignment="1" applyProtection="1">
      <alignment horizontal="left" vertical="center" wrapText="1" indent="1"/>
      <protection locked="0"/>
    </xf>
    <xf numFmtId="0" fontId="13" fillId="4" borderId="13" xfId="0" applyFont="1" applyFill="1" applyBorder="1" applyAlignment="1" applyProtection="1">
      <alignment horizontal="left" vertical="center" wrapText="1" indent="1"/>
      <protection locked="0"/>
    </xf>
    <xf numFmtId="0" fontId="23" fillId="4" borderId="13" xfId="0" applyFont="1" applyFill="1" applyBorder="1" applyAlignment="1" applyProtection="1">
      <alignment horizontal="center" vertical="center" wrapText="1"/>
      <protection locked="0"/>
    </xf>
    <xf numFmtId="164" fontId="13" fillId="4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4" borderId="13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8"/>
  <sheetViews>
    <sheetView tabSelected="1" topLeftCell="G1" zoomScale="53" zoomScaleNormal="53" workbookViewId="0">
      <selection activeCell="R7" sqref="R7:R8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5.5703125" style="1" customWidth="1"/>
    <col min="4" max="4" width="12.28515625" style="2" customWidth="1"/>
    <col min="5" max="5" width="10.5703125" style="3" customWidth="1"/>
    <col min="6" max="6" width="143" style="1" customWidth="1"/>
    <col min="7" max="7" width="28.140625" style="4" customWidth="1"/>
    <col min="8" max="8" width="23.42578125" style="4" customWidth="1"/>
    <col min="9" max="9" width="24.7109375" style="4" customWidth="1"/>
    <col min="10" max="10" width="16.140625" style="1" customWidth="1"/>
    <col min="11" max="11" width="67.28515625" customWidth="1"/>
    <col min="12" max="12" width="35.140625" customWidth="1"/>
    <col min="13" max="13" width="29.85546875" customWidth="1"/>
    <col min="14" max="14" width="37.42578125" style="4" customWidth="1"/>
    <col min="15" max="15" width="28.42578125" style="4" customWidth="1"/>
    <col min="16" max="16" width="18.28515625" style="4" hidden="1" customWidth="1"/>
    <col min="17" max="17" width="21.5703125" customWidth="1"/>
    <col min="18" max="18" width="24.5703125" customWidth="1"/>
    <col min="19" max="19" width="19.85546875" customWidth="1"/>
    <col min="20" max="20" width="19.140625" customWidth="1"/>
    <col min="21" max="21" width="11.5703125" hidden="1" customWidth="1"/>
    <col min="22" max="22" width="39.140625" style="5" customWidth="1"/>
  </cols>
  <sheetData>
    <row r="1" spans="1:22" ht="40.9" customHeight="1" x14ac:dyDescent="0.25">
      <c r="B1" s="71" t="s">
        <v>39</v>
      </c>
      <c r="C1" s="72"/>
      <c r="D1" s="72"/>
      <c r="E1"/>
      <c r="G1" s="41"/>
      <c r="V1"/>
    </row>
    <row r="2" spans="1:22" ht="78" customHeight="1" x14ac:dyDescent="0.25">
      <c r="C2"/>
      <c r="D2" s="9"/>
      <c r="E2" s="10"/>
      <c r="G2" s="75"/>
      <c r="H2" s="76"/>
      <c r="I2" s="76"/>
      <c r="J2" s="76"/>
      <c r="K2" s="76"/>
      <c r="L2" s="76"/>
      <c r="M2" s="76"/>
      <c r="N2" s="76"/>
      <c r="O2" s="1"/>
      <c r="P2" s="1"/>
      <c r="R2" s="11"/>
      <c r="S2" s="11"/>
      <c r="U2" s="7"/>
      <c r="V2" s="8"/>
    </row>
    <row r="3" spans="1:22" x14ac:dyDescent="0.25">
      <c r="B3" s="13"/>
      <c r="C3" s="12" t="s">
        <v>0</v>
      </c>
      <c r="D3" s="65"/>
      <c r="E3" s="65"/>
      <c r="F3" s="65"/>
      <c r="G3" s="76"/>
      <c r="H3" s="76"/>
      <c r="I3" s="76"/>
      <c r="J3" s="76"/>
      <c r="K3" s="76"/>
      <c r="L3" s="76"/>
      <c r="M3" s="76"/>
      <c r="N3" s="76"/>
      <c r="O3" s="5"/>
      <c r="P3" s="5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65"/>
      <c r="E4" s="65"/>
      <c r="F4" s="65"/>
      <c r="G4" s="65"/>
      <c r="H4" s="65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73" t="s">
        <v>2</v>
      </c>
      <c r="H5" s="74"/>
      <c r="I5" s="1"/>
      <c r="J5"/>
      <c r="N5" s="1"/>
      <c r="O5" s="19"/>
      <c r="P5" s="19"/>
      <c r="R5" s="18" t="s">
        <v>2</v>
      </c>
      <c r="V5" s="6"/>
    </row>
    <row r="6" spans="1:22" ht="70.5" customHeight="1" thickTop="1" thickBot="1" x14ac:dyDescent="0.3">
      <c r="B6" s="31" t="s">
        <v>3</v>
      </c>
      <c r="C6" s="32" t="s">
        <v>13</v>
      </c>
      <c r="D6" s="32" t="s">
        <v>4</v>
      </c>
      <c r="E6" s="32" t="s">
        <v>14</v>
      </c>
      <c r="F6" s="32" t="s">
        <v>15</v>
      </c>
      <c r="G6" s="37" t="s">
        <v>24</v>
      </c>
      <c r="H6" s="38" t="s">
        <v>25</v>
      </c>
      <c r="I6" s="33" t="s">
        <v>16</v>
      </c>
      <c r="J6" s="32" t="s">
        <v>17</v>
      </c>
      <c r="K6" s="32" t="s">
        <v>32</v>
      </c>
      <c r="L6" s="34" t="s">
        <v>18</v>
      </c>
      <c r="M6" s="35" t="s">
        <v>19</v>
      </c>
      <c r="N6" s="34" t="s">
        <v>20</v>
      </c>
      <c r="O6" s="32" t="s">
        <v>29</v>
      </c>
      <c r="P6" s="34" t="s">
        <v>21</v>
      </c>
      <c r="Q6" s="32" t="s">
        <v>5</v>
      </c>
      <c r="R6" s="36" t="s">
        <v>6</v>
      </c>
      <c r="S6" s="64" t="s">
        <v>7</v>
      </c>
      <c r="T6" s="64" t="s">
        <v>8</v>
      </c>
      <c r="U6" s="34" t="s">
        <v>22</v>
      </c>
      <c r="V6" s="34" t="s">
        <v>23</v>
      </c>
    </row>
    <row r="7" spans="1:22" ht="327" customHeight="1" thickTop="1" x14ac:dyDescent="0.25">
      <c r="A7" s="20"/>
      <c r="B7" s="50">
        <v>1</v>
      </c>
      <c r="C7" s="51" t="s">
        <v>37</v>
      </c>
      <c r="D7" s="52">
        <v>1</v>
      </c>
      <c r="E7" s="53" t="s">
        <v>30</v>
      </c>
      <c r="F7" s="66" t="s">
        <v>44</v>
      </c>
      <c r="G7" s="91"/>
      <c r="H7" s="63" t="s">
        <v>43</v>
      </c>
      <c r="I7" s="77" t="s">
        <v>33</v>
      </c>
      <c r="J7" s="77" t="s">
        <v>31</v>
      </c>
      <c r="K7" s="69" t="s">
        <v>36</v>
      </c>
      <c r="L7" s="60" t="s">
        <v>41</v>
      </c>
      <c r="M7" s="80" t="s">
        <v>34</v>
      </c>
      <c r="N7" s="80" t="s">
        <v>35</v>
      </c>
      <c r="O7" s="78">
        <v>21</v>
      </c>
      <c r="P7" s="54">
        <f>D7*Q7</f>
        <v>43900</v>
      </c>
      <c r="Q7" s="55">
        <v>43900</v>
      </c>
      <c r="R7" s="94"/>
      <c r="S7" s="56">
        <f>D7*R7</f>
        <v>0</v>
      </c>
      <c r="T7" s="57" t="str">
        <f>IF(ISNUMBER(R7), IF(R7&gt;Q7,"NEVYHOVUJE","VYHOVUJE")," ")</f>
        <v xml:space="preserve"> </v>
      </c>
      <c r="U7" s="67"/>
      <c r="V7" s="61" t="s">
        <v>11</v>
      </c>
    </row>
    <row r="8" spans="1:22" ht="216.75" customHeight="1" thickBot="1" x14ac:dyDescent="0.3">
      <c r="A8" s="20"/>
      <c r="B8" s="42">
        <v>2</v>
      </c>
      <c r="C8" s="43" t="s">
        <v>40</v>
      </c>
      <c r="D8" s="44">
        <v>1</v>
      </c>
      <c r="E8" s="45" t="s">
        <v>30</v>
      </c>
      <c r="F8" s="62" t="s">
        <v>42</v>
      </c>
      <c r="G8" s="92"/>
      <c r="H8" s="93"/>
      <c r="I8" s="70"/>
      <c r="J8" s="70"/>
      <c r="K8" s="70"/>
      <c r="L8" s="58" t="s">
        <v>38</v>
      </c>
      <c r="M8" s="81"/>
      <c r="N8" s="81"/>
      <c r="O8" s="79"/>
      <c r="P8" s="46">
        <f>D8*Q8</f>
        <v>7800</v>
      </c>
      <c r="Q8" s="47">
        <v>7800</v>
      </c>
      <c r="R8" s="95"/>
      <c r="S8" s="48">
        <f>D8*R8</f>
        <v>0</v>
      </c>
      <c r="T8" s="49" t="str">
        <f t="shared" ref="T8" si="0">IF(ISNUMBER(R8), IF(R8&gt;Q8,"NEVYHOVUJE","VYHOVUJE")," ")</f>
        <v xml:space="preserve"> </v>
      </c>
      <c r="U8" s="68"/>
      <c r="V8" s="59" t="s">
        <v>12</v>
      </c>
    </row>
    <row r="9" spans="1:22" ht="17.45" customHeight="1" thickTop="1" thickBot="1" x14ac:dyDescent="0.3">
      <c r="C9"/>
      <c r="D9"/>
      <c r="E9"/>
      <c r="F9"/>
      <c r="G9"/>
      <c r="H9"/>
      <c r="I9"/>
      <c r="J9"/>
      <c r="N9"/>
      <c r="O9"/>
      <c r="P9"/>
    </row>
    <row r="10" spans="1:22" ht="51.75" customHeight="1" thickTop="1" thickBot="1" x14ac:dyDescent="0.3">
      <c r="B10" s="89" t="s">
        <v>28</v>
      </c>
      <c r="C10" s="89"/>
      <c r="D10" s="89"/>
      <c r="E10" s="89"/>
      <c r="F10" s="89"/>
      <c r="G10" s="89"/>
      <c r="H10" s="40"/>
      <c r="I10" s="40"/>
      <c r="J10" s="21"/>
      <c r="K10" s="21"/>
      <c r="L10" s="6"/>
      <c r="M10" s="6"/>
      <c r="N10" s="6"/>
      <c r="O10" s="22"/>
      <c r="P10" s="22"/>
      <c r="Q10" s="23" t="s">
        <v>9</v>
      </c>
      <c r="R10" s="86" t="s">
        <v>10</v>
      </c>
      <c r="S10" s="87"/>
      <c r="T10" s="88"/>
      <c r="U10" s="24"/>
      <c r="V10" s="25"/>
    </row>
    <row r="11" spans="1:22" ht="50.45" customHeight="1" thickTop="1" thickBot="1" x14ac:dyDescent="0.3">
      <c r="B11" s="90" t="s">
        <v>26</v>
      </c>
      <c r="C11" s="90"/>
      <c r="D11" s="90"/>
      <c r="E11" s="90"/>
      <c r="F11" s="90"/>
      <c r="G11" s="90"/>
      <c r="H11" s="90"/>
      <c r="I11" s="26"/>
      <c r="L11" s="9"/>
      <c r="M11" s="9"/>
      <c r="N11" s="9"/>
      <c r="O11" s="27"/>
      <c r="P11" s="27"/>
      <c r="Q11" s="28">
        <f>SUM(P7:P8)</f>
        <v>51700</v>
      </c>
      <c r="R11" s="83">
        <f>SUM(S7:S8)</f>
        <v>0</v>
      </c>
      <c r="S11" s="84"/>
      <c r="T11" s="85"/>
    </row>
    <row r="12" spans="1:22" ht="15.75" thickTop="1" x14ac:dyDescent="0.25">
      <c r="B12" s="82" t="s">
        <v>27</v>
      </c>
      <c r="C12" s="82"/>
      <c r="D12" s="82"/>
      <c r="E12" s="82"/>
      <c r="F12" s="82"/>
      <c r="G12" s="82"/>
      <c r="H12" s="65"/>
      <c r="I12" s="11"/>
      <c r="J12" s="11"/>
      <c r="K12" s="11"/>
      <c r="L12" s="11"/>
      <c r="M12" s="11"/>
      <c r="N12" s="5"/>
      <c r="O12" s="5"/>
      <c r="P12" s="5"/>
      <c r="Q12" s="11"/>
      <c r="R12" s="11"/>
      <c r="S12" s="11"/>
    </row>
    <row r="13" spans="1:22" x14ac:dyDescent="0.25">
      <c r="B13" s="39"/>
      <c r="C13" s="39"/>
      <c r="D13" s="39"/>
      <c r="E13" s="39"/>
      <c r="F13" s="39"/>
      <c r="G13" s="65"/>
      <c r="H13" s="65"/>
      <c r="I13" s="11"/>
      <c r="J13" s="11"/>
      <c r="K13" s="11"/>
      <c r="L13" s="11"/>
      <c r="M13" s="11"/>
      <c r="N13" s="5"/>
      <c r="O13" s="5"/>
      <c r="P13" s="5"/>
      <c r="Q13" s="11"/>
      <c r="R13" s="11"/>
      <c r="S13" s="11"/>
    </row>
    <row r="14" spans="1:22" x14ac:dyDescent="0.25">
      <c r="B14" s="39"/>
      <c r="C14" s="39"/>
      <c r="D14" s="39"/>
      <c r="E14" s="39"/>
      <c r="F14" s="39"/>
      <c r="G14" s="65"/>
      <c r="H14" s="65"/>
      <c r="I14" s="11"/>
      <c r="J14" s="11"/>
      <c r="K14" s="11"/>
      <c r="L14" s="11"/>
      <c r="M14" s="11"/>
      <c r="N14" s="5"/>
      <c r="O14" s="5"/>
      <c r="P14" s="5"/>
      <c r="Q14" s="11"/>
      <c r="R14" s="11"/>
      <c r="S14" s="11"/>
    </row>
    <row r="15" spans="1:22" x14ac:dyDescent="0.25">
      <c r="B15" s="39"/>
      <c r="C15" s="39"/>
      <c r="D15" s="39"/>
      <c r="E15" s="39"/>
      <c r="F15" s="39"/>
      <c r="G15" s="65"/>
      <c r="H15" s="65"/>
      <c r="I15" s="11"/>
      <c r="J15" s="11"/>
      <c r="K15" s="11"/>
      <c r="L15" s="11"/>
      <c r="M15" s="11"/>
      <c r="N15" s="5"/>
      <c r="O15" s="5"/>
      <c r="P15" s="5"/>
      <c r="Q15" s="11"/>
      <c r="R15" s="11"/>
      <c r="S15" s="11"/>
    </row>
    <row r="16" spans="1:22" ht="19.899999999999999" customHeight="1" x14ac:dyDescent="0.25">
      <c r="C16" s="21"/>
      <c r="D16" s="29"/>
      <c r="E16" s="21"/>
      <c r="F16" s="21"/>
      <c r="G16" s="65"/>
      <c r="H16" s="65"/>
      <c r="I16" s="11"/>
      <c r="J16" s="11"/>
      <c r="K16" s="11"/>
      <c r="L16" s="11"/>
      <c r="M16" s="11"/>
      <c r="N16" s="5"/>
      <c r="O16" s="5"/>
      <c r="P16" s="5"/>
      <c r="Q16" s="11"/>
      <c r="R16" s="11"/>
      <c r="S16" s="11"/>
    </row>
    <row r="17" spans="3:19" ht="19.899999999999999" customHeight="1" x14ac:dyDescent="0.25">
      <c r="H17" s="30"/>
      <c r="I17" s="11"/>
      <c r="J17" s="11"/>
      <c r="K17" s="11"/>
      <c r="L17" s="11"/>
      <c r="M17" s="11"/>
      <c r="N17" s="5"/>
      <c r="O17" s="5"/>
      <c r="P17" s="5"/>
      <c r="Q17" s="11"/>
      <c r="R17" s="11"/>
      <c r="S17" s="11"/>
    </row>
    <row r="18" spans="3:19" ht="19.899999999999999" customHeight="1" x14ac:dyDescent="0.25">
      <c r="C18" s="21"/>
      <c r="D18" s="29"/>
      <c r="E18" s="21"/>
      <c r="F18" s="21"/>
      <c r="G18" s="65"/>
      <c r="H18" s="65"/>
      <c r="I18" s="11"/>
      <c r="J18" s="11"/>
      <c r="K18" s="11"/>
      <c r="L18" s="11"/>
      <c r="M18" s="11"/>
      <c r="N18" s="5"/>
      <c r="O18" s="5"/>
      <c r="P18" s="5"/>
      <c r="Q18" s="11"/>
      <c r="R18" s="11"/>
      <c r="S18" s="11"/>
    </row>
    <row r="19" spans="3:19" ht="19.899999999999999" customHeight="1" x14ac:dyDescent="0.25">
      <c r="C19" s="21"/>
      <c r="D19" s="29"/>
      <c r="E19" s="21"/>
      <c r="F19" s="21"/>
      <c r="G19" s="65"/>
      <c r="H19" s="65"/>
      <c r="I19" s="11"/>
      <c r="J19" s="11"/>
      <c r="K19" s="11"/>
      <c r="L19" s="11"/>
      <c r="M19" s="11"/>
      <c r="N19" s="5"/>
      <c r="O19" s="5"/>
      <c r="P19" s="5"/>
      <c r="Q19" s="11"/>
      <c r="R19" s="11"/>
      <c r="S19" s="11"/>
    </row>
    <row r="20" spans="3:19" ht="19.899999999999999" customHeight="1" x14ac:dyDescent="0.25">
      <c r="C20" s="21"/>
      <c r="D20" s="29"/>
      <c r="E20" s="21"/>
      <c r="F20" s="21"/>
      <c r="G20" s="65"/>
      <c r="H20" s="65"/>
      <c r="I20" s="11"/>
      <c r="J20" s="11"/>
      <c r="K20" s="11"/>
      <c r="L20" s="11"/>
      <c r="M20" s="11"/>
      <c r="N20" s="5"/>
      <c r="O20" s="5"/>
      <c r="P20" s="5"/>
      <c r="Q20" s="11"/>
      <c r="R20" s="11"/>
      <c r="S20" s="11"/>
    </row>
    <row r="21" spans="3:19" ht="19.899999999999999" customHeight="1" x14ac:dyDescent="0.25">
      <c r="C21" s="21"/>
      <c r="D21" s="29"/>
      <c r="E21" s="21"/>
      <c r="F21" s="21"/>
      <c r="G21" s="65"/>
      <c r="H21" s="65"/>
      <c r="I21" s="11"/>
      <c r="J21" s="11"/>
      <c r="K21" s="11"/>
      <c r="L21" s="11"/>
      <c r="M21" s="11"/>
      <c r="N21" s="5"/>
      <c r="O21" s="5"/>
      <c r="P21" s="5"/>
      <c r="Q21" s="11"/>
      <c r="R21" s="11"/>
      <c r="S21" s="11"/>
    </row>
    <row r="22" spans="3:19" ht="19.899999999999999" customHeight="1" x14ac:dyDescent="0.25">
      <c r="C22" s="21"/>
      <c r="D22" s="29"/>
      <c r="E22" s="21"/>
      <c r="F22" s="21"/>
      <c r="G22" s="65"/>
      <c r="H22" s="65"/>
      <c r="I22" s="11"/>
      <c r="J22" s="11"/>
      <c r="K22" s="11"/>
      <c r="L22" s="11"/>
      <c r="M22" s="11"/>
      <c r="N22" s="5"/>
      <c r="O22" s="5"/>
      <c r="P22" s="5"/>
      <c r="Q22" s="11"/>
      <c r="R22" s="11"/>
      <c r="S22" s="11"/>
    </row>
    <row r="23" spans="3:19" ht="19.899999999999999" customHeight="1" x14ac:dyDescent="0.25">
      <c r="C23" s="21"/>
      <c r="D23" s="29"/>
      <c r="E23" s="21"/>
      <c r="F23" s="21"/>
      <c r="G23" s="65"/>
      <c r="H23" s="65"/>
      <c r="I23" s="11"/>
      <c r="J23" s="11"/>
      <c r="K23" s="11"/>
      <c r="L23" s="11"/>
      <c r="M23" s="11"/>
      <c r="N23" s="5"/>
      <c r="O23" s="5"/>
      <c r="P23" s="5"/>
      <c r="Q23" s="11"/>
      <c r="R23" s="11"/>
      <c r="S23" s="11"/>
    </row>
    <row r="24" spans="3:19" ht="19.899999999999999" customHeight="1" x14ac:dyDescent="0.25">
      <c r="C24" s="21"/>
      <c r="D24" s="29"/>
      <c r="E24" s="21"/>
      <c r="F24" s="21"/>
      <c r="G24" s="65"/>
      <c r="H24" s="65"/>
      <c r="I24" s="11"/>
      <c r="J24" s="11"/>
      <c r="K24" s="11"/>
      <c r="L24" s="11"/>
      <c r="M24" s="11"/>
      <c r="N24" s="5"/>
      <c r="O24" s="5"/>
      <c r="P24" s="5"/>
      <c r="Q24" s="11"/>
      <c r="R24" s="11"/>
      <c r="S24" s="11"/>
    </row>
    <row r="25" spans="3:19" ht="19.899999999999999" customHeight="1" x14ac:dyDescent="0.25">
      <c r="C25" s="21"/>
      <c r="D25" s="29"/>
      <c r="E25" s="21"/>
      <c r="F25" s="21"/>
      <c r="G25" s="65"/>
      <c r="H25" s="65"/>
      <c r="I25" s="11"/>
      <c r="J25" s="11"/>
      <c r="K25" s="11"/>
      <c r="L25" s="11"/>
      <c r="M25" s="11"/>
      <c r="N25" s="5"/>
      <c r="O25" s="5"/>
      <c r="P25" s="5"/>
      <c r="Q25" s="11"/>
      <c r="R25" s="11"/>
      <c r="S25" s="11"/>
    </row>
    <row r="26" spans="3:19" ht="19.899999999999999" customHeight="1" x14ac:dyDescent="0.25">
      <c r="C26" s="21"/>
      <c r="D26" s="29"/>
      <c r="E26" s="21"/>
      <c r="F26" s="21"/>
      <c r="G26" s="65"/>
      <c r="H26" s="65"/>
      <c r="I26" s="11"/>
      <c r="J26" s="11"/>
      <c r="K26" s="11"/>
      <c r="L26" s="11"/>
      <c r="M26" s="11"/>
      <c r="N26" s="5"/>
      <c r="O26" s="5"/>
      <c r="P26" s="5"/>
      <c r="Q26" s="11"/>
      <c r="R26" s="11"/>
      <c r="S26" s="11"/>
    </row>
    <row r="27" spans="3:19" ht="19.899999999999999" customHeight="1" x14ac:dyDescent="0.25">
      <c r="C27" s="21"/>
      <c r="D27" s="29"/>
      <c r="E27" s="21"/>
      <c r="F27" s="21"/>
      <c r="G27" s="65"/>
      <c r="H27" s="65"/>
      <c r="I27" s="11"/>
      <c r="J27" s="11"/>
      <c r="K27" s="11"/>
      <c r="L27" s="11"/>
      <c r="M27" s="11"/>
      <c r="N27" s="5"/>
      <c r="O27" s="5"/>
      <c r="P27" s="5"/>
      <c r="Q27" s="11"/>
      <c r="R27" s="11"/>
      <c r="S27" s="11"/>
    </row>
    <row r="28" spans="3:19" ht="19.899999999999999" customHeight="1" x14ac:dyDescent="0.25">
      <c r="C28" s="21"/>
      <c r="D28" s="29"/>
      <c r="E28" s="21"/>
      <c r="F28" s="21"/>
      <c r="G28" s="65"/>
      <c r="H28" s="65"/>
      <c r="I28" s="11"/>
      <c r="J28" s="11"/>
      <c r="K28" s="11"/>
      <c r="L28" s="11"/>
      <c r="M28" s="11"/>
      <c r="N28" s="5"/>
      <c r="O28" s="5"/>
      <c r="P28" s="5"/>
      <c r="Q28" s="11"/>
      <c r="R28" s="11"/>
      <c r="S28" s="11"/>
    </row>
    <row r="29" spans="3:19" ht="19.899999999999999" customHeight="1" x14ac:dyDescent="0.25">
      <c r="C29" s="21"/>
      <c r="D29" s="29"/>
      <c r="E29" s="21"/>
      <c r="F29" s="21"/>
      <c r="G29" s="65"/>
      <c r="H29" s="65"/>
      <c r="I29" s="11"/>
      <c r="J29" s="11"/>
      <c r="K29" s="11"/>
      <c r="L29" s="11"/>
      <c r="M29" s="11"/>
      <c r="N29" s="5"/>
      <c r="O29" s="5"/>
      <c r="P29" s="5"/>
      <c r="Q29" s="11"/>
      <c r="R29" s="11"/>
      <c r="S29" s="11"/>
    </row>
    <row r="30" spans="3:19" ht="19.899999999999999" customHeight="1" x14ac:dyDescent="0.25">
      <c r="C30" s="21"/>
      <c r="D30" s="29"/>
      <c r="E30" s="21"/>
      <c r="F30" s="21"/>
      <c r="G30" s="65"/>
      <c r="H30" s="65"/>
      <c r="I30" s="11"/>
      <c r="J30" s="11"/>
      <c r="K30" s="11"/>
      <c r="L30" s="11"/>
      <c r="M30" s="11"/>
      <c r="N30" s="5"/>
      <c r="O30" s="5"/>
      <c r="P30" s="5"/>
      <c r="Q30" s="11"/>
      <c r="R30" s="11"/>
      <c r="S30" s="11"/>
    </row>
    <row r="31" spans="3:19" ht="19.899999999999999" customHeight="1" x14ac:dyDescent="0.25">
      <c r="C31" s="21"/>
      <c r="D31" s="29"/>
      <c r="E31" s="21"/>
      <c r="F31" s="21"/>
      <c r="G31" s="65"/>
      <c r="H31" s="65"/>
      <c r="I31" s="11"/>
      <c r="J31" s="11"/>
      <c r="K31" s="11"/>
      <c r="L31" s="11"/>
      <c r="M31" s="11"/>
      <c r="N31" s="5"/>
      <c r="O31" s="5"/>
      <c r="P31" s="5"/>
      <c r="Q31" s="11"/>
      <c r="R31" s="11"/>
      <c r="S31" s="11"/>
    </row>
    <row r="32" spans="3:19" ht="19.899999999999999" customHeight="1" x14ac:dyDescent="0.25">
      <c r="C32" s="21"/>
      <c r="D32" s="29"/>
      <c r="E32" s="21"/>
      <c r="F32" s="21"/>
      <c r="G32" s="65"/>
      <c r="H32" s="65"/>
      <c r="I32" s="11"/>
      <c r="J32" s="11"/>
      <c r="K32" s="11"/>
      <c r="L32" s="11"/>
      <c r="M32" s="11"/>
      <c r="N32" s="5"/>
      <c r="O32" s="5"/>
      <c r="P32" s="5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65"/>
      <c r="H33" s="65"/>
      <c r="I33" s="11"/>
      <c r="J33" s="11"/>
      <c r="K33" s="11"/>
      <c r="L33" s="11"/>
      <c r="M33" s="11"/>
      <c r="N33" s="5"/>
      <c r="O33" s="5"/>
      <c r="P33" s="5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65"/>
      <c r="H34" s="65"/>
      <c r="I34" s="11"/>
      <c r="J34" s="11"/>
      <c r="K34" s="11"/>
      <c r="L34" s="11"/>
      <c r="M34" s="11"/>
      <c r="N34" s="5"/>
      <c r="O34" s="5"/>
      <c r="P34" s="5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65"/>
      <c r="H35" s="65"/>
      <c r="I35" s="11"/>
      <c r="J35" s="11"/>
      <c r="K35" s="11"/>
      <c r="L35" s="11"/>
      <c r="M35" s="11"/>
      <c r="N35" s="5"/>
      <c r="O35" s="5"/>
      <c r="P35" s="5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65"/>
      <c r="H36" s="65"/>
      <c r="I36" s="11"/>
      <c r="J36" s="11"/>
      <c r="K36" s="11"/>
      <c r="L36" s="11"/>
      <c r="M36" s="11"/>
      <c r="N36" s="5"/>
      <c r="O36" s="5"/>
      <c r="P36" s="5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65"/>
      <c r="H37" s="65"/>
      <c r="I37" s="11"/>
      <c r="J37" s="11"/>
      <c r="K37" s="11"/>
      <c r="L37" s="11"/>
      <c r="M37" s="11"/>
      <c r="N37" s="5"/>
      <c r="O37" s="5"/>
      <c r="P37" s="5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65"/>
      <c r="H38" s="65"/>
      <c r="I38" s="11"/>
      <c r="J38" s="11"/>
      <c r="K38" s="11"/>
      <c r="L38" s="11"/>
      <c r="M38" s="11"/>
      <c r="N38" s="5"/>
      <c r="O38" s="5"/>
      <c r="P38" s="5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65"/>
      <c r="H39" s="65"/>
      <c r="I39" s="11"/>
      <c r="J39" s="11"/>
      <c r="K39" s="11"/>
      <c r="L39" s="11"/>
      <c r="M39" s="11"/>
      <c r="N39" s="5"/>
      <c r="O39" s="5"/>
      <c r="P39" s="5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65"/>
      <c r="H40" s="65"/>
      <c r="I40" s="11"/>
      <c r="J40" s="11"/>
      <c r="K40" s="11"/>
      <c r="L40" s="11"/>
      <c r="M40" s="11"/>
      <c r="N40" s="5"/>
      <c r="O40" s="5"/>
      <c r="P40" s="5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65"/>
      <c r="H41" s="65"/>
      <c r="I41" s="11"/>
      <c r="J41" s="11"/>
      <c r="K41" s="11"/>
      <c r="L41" s="11"/>
      <c r="M41" s="11"/>
      <c r="N41" s="5"/>
      <c r="O41" s="5"/>
      <c r="P41" s="5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65"/>
      <c r="H42" s="65"/>
      <c r="I42" s="11"/>
      <c r="J42" s="11"/>
      <c r="K42" s="11"/>
      <c r="L42" s="11"/>
      <c r="M42" s="11"/>
      <c r="N42" s="5"/>
      <c r="O42" s="5"/>
      <c r="P42" s="5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65"/>
      <c r="H43" s="65"/>
      <c r="I43" s="11"/>
      <c r="J43" s="11"/>
      <c r="K43" s="11"/>
      <c r="L43" s="11"/>
      <c r="M43" s="11"/>
      <c r="N43" s="5"/>
      <c r="O43" s="5"/>
      <c r="P43" s="5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65"/>
      <c r="H44" s="65"/>
      <c r="I44" s="11"/>
      <c r="J44" s="11"/>
      <c r="K44" s="11"/>
      <c r="L44" s="11"/>
      <c r="M44" s="11"/>
      <c r="N44" s="5"/>
      <c r="O44" s="5"/>
      <c r="P44" s="5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65"/>
      <c r="H45" s="65"/>
      <c r="I45" s="11"/>
      <c r="J45" s="11"/>
      <c r="K45" s="11"/>
      <c r="L45" s="11"/>
      <c r="M45" s="11"/>
      <c r="N45" s="5"/>
      <c r="O45" s="5"/>
      <c r="P45" s="5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65"/>
      <c r="H46" s="65"/>
      <c r="I46" s="11"/>
      <c r="J46" s="11"/>
      <c r="K46" s="11"/>
      <c r="L46" s="11"/>
      <c r="M46" s="11"/>
      <c r="N46" s="5"/>
      <c r="O46" s="5"/>
      <c r="P46" s="5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65"/>
      <c r="H47" s="65"/>
      <c r="I47" s="11"/>
      <c r="J47" s="11"/>
      <c r="K47" s="11"/>
      <c r="L47" s="11"/>
      <c r="M47" s="11"/>
      <c r="N47" s="5"/>
      <c r="O47" s="5"/>
      <c r="P47" s="5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65"/>
      <c r="H48" s="65"/>
      <c r="I48" s="11"/>
      <c r="J48" s="11"/>
      <c r="K48" s="11"/>
      <c r="L48" s="11"/>
      <c r="M48" s="11"/>
      <c r="N48" s="5"/>
      <c r="O48" s="5"/>
      <c r="P48" s="5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65"/>
      <c r="H49" s="65"/>
      <c r="I49" s="11"/>
      <c r="J49" s="11"/>
      <c r="K49" s="11"/>
      <c r="L49" s="11"/>
      <c r="M49" s="11"/>
      <c r="N49" s="5"/>
      <c r="O49" s="5"/>
      <c r="P49" s="5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65"/>
      <c r="H50" s="65"/>
      <c r="I50" s="11"/>
      <c r="J50" s="11"/>
      <c r="K50" s="11"/>
      <c r="L50" s="11"/>
      <c r="M50" s="11"/>
      <c r="N50" s="5"/>
      <c r="O50" s="5"/>
      <c r="P50" s="5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65"/>
      <c r="H51" s="65"/>
      <c r="I51" s="11"/>
      <c r="J51" s="11"/>
      <c r="K51" s="11"/>
      <c r="L51" s="11"/>
      <c r="M51" s="11"/>
      <c r="N51" s="5"/>
      <c r="O51" s="5"/>
      <c r="P51" s="5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65"/>
      <c r="H52" s="65"/>
      <c r="I52" s="11"/>
      <c r="J52" s="11"/>
      <c r="K52" s="11"/>
      <c r="L52" s="11"/>
      <c r="M52" s="11"/>
      <c r="N52" s="5"/>
      <c r="O52" s="5"/>
      <c r="P52" s="5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65"/>
      <c r="H53" s="65"/>
      <c r="I53" s="11"/>
      <c r="J53" s="11"/>
      <c r="K53" s="11"/>
      <c r="L53" s="11"/>
      <c r="M53" s="11"/>
      <c r="N53" s="5"/>
      <c r="O53" s="5"/>
      <c r="P53" s="5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65"/>
      <c r="H54" s="65"/>
      <c r="I54" s="11"/>
      <c r="J54" s="11"/>
      <c r="K54" s="11"/>
      <c r="L54" s="11"/>
      <c r="M54" s="11"/>
      <c r="N54" s="5"/>
      <c r="O54" s="5"/>
      <c r="P54" s="5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65"/>
      <c r="H55" s="65"/>
      <c r="I55" s="11"/>
      <c r="J55" s="11"/>
      <c r="K55" s="11"/>
      <c r="L55" s="11"/>
      <c r="M55" s="11"/>
      <c r="N55" s="5"/>
      <c r="O55" s="5"/>
      <c r="P55" s="5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65"/>
      <c r="H56" s="65"/>
      <c r="I56" s="11"/>
      <c r="J56" s="11"/>
      <c r="K56" s="11"/>
      <c r="L56" s="11"/>
      <c r="M56" s="11"/>
      <c r="N56" s="5"/>
      <c r="O56" s="5"/>
      <c r="P56" s="5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65"/>
      <c r="H57" s="65"/>
      <c r="I57" s="11"/>
      <c r="J57" s="11"/>
      <c r="K57" s="11"/>
      <c r="L57" s="11"/>
      <c r="M57" s="11"/>
      <c r="N57" s="5"/>
      <c r="O57" s="5"/>
      <c r="P57" s="5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65"/>
      <c r="H58" s="65"/>
      <c r="I58" s="11"/>
      <c r="J58" s="11"/>
      <c r="K58" s="11"/>
      <c r="L58" s="11"/>
      <c r="M58" s="11"/>
      <c r="N58" s="5"/>
      <c r="O58" s="5"/>
      <c r="P58" s="5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65"/>
      <c r="H59" s="65"/>
      <c r="I59" s="11"/>
      <c r="J59" s="11"/>
      <c r="K59" s="11"/>
      <c r="L59" s="11"/>
      <c r="M59" s="11"/>
      <c r="N59" s="5"/>
      <c r="O59" s="5"/>
      <c r="P59" s="5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65"/>
      <c r="H60" s="65"/>
      <c r="I60" s="11"/>
      <c r="J60" s="11"/>
      <c r="K60" s="11"/>
      <c r="L60" s="11"/>
      <c r="M60" s="11"/>
      <c r="N60" s="5"/>
      <c r="O60" s="5"/>
      <c r="P60" s="5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65"/>
      <c r="H61" s="65"/>
      <c r="I61" s="11"/>
      <c r="J61" s="11"/>
      <c r="K61" s="11"/>
      <c r="L61" s="11"/>
      <c r="M61" s="11"/>
      <c r="N61" s="5"/>
      <c r="O61" s="5"/>
      <c r="P61" s="5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65"/>
      <c r="H62" s="65"/>
      <c r="I62" s="11"/>
      <c r="J62" s="11"/>
      <c r="K62" s="11"/>
      <c r="L62" s="11"/>
      <c r="M62" s="11"/>
      <c r="N62" s="5"/>
      <c r="O62" s="5"/>
      <c r="P62" s="5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65"/>
      <c r="H63" s="65"/>
      <c r="I63" s="11"/>
      <c r="J63" s="11"/>
      <c r="K63" s="11"/>
      <c r="L63" s="11"/>
      <c r="M63" s="11"/>
      <c r="N63" s="5"/>
      <c r="O63" s="5"/>
      <c r="P63" s="5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65"/>
      <c r="H64" s="65"/>
      <c r="I64" s="11"/>
      <c r="J64" s="11"/>
      <c r="K64" s="11"/>
      <c r="L64" s="11"/>
      <c r="M64" s="11"/>
      <c r="N64" s="5"/>
      <c r="O64" s="5"/>
      <c r="P64" s="5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65"/>
      <c r="H65" s="65"/>
      <c r="I65" s="11"/>
      <c r="J65" s="11"/>
      <c r="K65" s="11"/>
      <c r="L65" s="11"/>
      <c r="M65" s="11"/>
      <c r="N65" s="5"/>
      <c r="O65" s="5"/>
      <c r="P65" s="5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65"/>
      <c r="H66" s="65"/>
      <c r="I66" s="11"/>
      <c r="J66" s="11"/>
      <c r="K66" s="11"/>
      <c r="L66" s="11"/>
      <c r="M66" s="11"/>
      <c r="N66" s="5"/>
      <c r="O66" s="5"/>
      <c r="P66" s="5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65"/>
      <c r="H67" s="65"/>
      <c r="I67" s="11"/>
      <c r="J67" s="11"/>
      <c r="K67" s="11"/>
      <c r="L67" s="11"/>
      <c r="M67" s="11"/>
      <c r="N67" s="5"/>
      <c r="O67" s="5"/>
      <c r="P67" s="5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65"/>
      <c r="H68" s="65"/>
      <c r="I68" s="11"/>
      <c r="J68" s="11"/>
      <c r="K68" s="11"/>
      <c r="L68" s="11"/>
      <c r="M68" s="11"/>
      <c r="N68" s="5"/>
      <c r="O68" s="5"/>
      <c r="P68" s="5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65"/>
      <c r="H69" s="65"/>
      <c r="I69" s="11"/>
      <c r="J69" s="11"/>
      <c r="K69" s="11"/>
      <c r="L69" s="11"/>
      <c r="M69" s="11"/>
      <c r="N69" s="5"/>
      <c r="O69" s="5"/>
      <c r="P69" s="5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65"/>
      <c r="H70" s="65"/>
      <c r="I70" s="11"/>
      <c r="J70" s="11"/>
      <c r="K70" s="11"/>
      <c r="L70" s="11"/>
      <c r="M70" s="11"/>
      <c r="N70" s="5"/>
      <c r="O70" s="5"/>
      <c r="P70" s="5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65"/>
      <c r="H71" s="65"/>
      <c r="I71" s="11"/>
      <c r="J71" s="11"/>
      <c r="K71" s="11"/>
      <c r="L71" s="11"/>
      <c r="M71" s="11"/>
      <c r="N71" s="5"/>
      <c r="O71" s="5"/>
      <c r="P71" s="5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65"/>
      <c r="H72" s="65"/>
      <c r="I72" s="11"/>
      <c r="J72" s="11"/>
      <c r="K72" s="11"/>
      <c r="L72" s="11"/>
      <c r="M72" s="11"/>
      <c r="N72" s="5"/>
      <c r="O72" s="5"/>
      <c r="P72" s="5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65"/>
      <c r="H73" s="65"/>
      <c r="I73" s="11"/>
      <c r="J73" s="11"/>
      <c r="K73" s="11"/>
      <c r="L73" s="11"/>
      <c r="M73" s="11"/>
      <c r="N73" s="5"/>
      <c r="O73" s="5"/>
      <c r="P73" s="5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65"/>
      <c r="H74" s="65"/>
      <c r="I74" s="11"/>
      <c r="J74" s="11"/>
      <c r="K74" s="11"/>
      <c r="L74" s="11"/>
      <c r="M74" s="11"/>
      <c r="N74" s="5"/>
      <c r="O74" s="5"/>
      <c r="P74" s="5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65"/>
      <c r="H75" s="65"/>
      <c r="I75" s="11"/>
      <c r="J75" s="11"/>
      <c r="K75" s="11"/>
      <c r="L75" s="11"/>
      <c r="M75" s="11"/>
      <c r="N75" s="5"/>
      <c r="O75" s="5"/>
      <c r="P75" s="5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65"/>
      <c r="H76" s="65"/>
      <c r="I76" s="11"/>
      <c r="J76" s="11"/>
      <c r="K76" s="11"/>
      <c r="L76" s="11"/>
      <c r="M76" s="11"/>
      <c r="N76" s="5"/>
      <c r="O76" s="5"/>
      <c r="P76" s="5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65"/>
      <c r="H77" s="65"/>
      <c r="I77" s="11"/>
      <c r="J77" s="11"/>
      <c r="K77" s="11"/>
      <c r="L77" s="11"/>
      <c r="M77" s="11"/>
      <c r="N77" s="5"/>
      <c r="O77" s="5"/>
      <c r="P77" s="5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65"/>
      <c r="H78" s="65"/>
      <c r="I78" s="11"/>
      <c r="J78" s="11"/>
      <c r="K78" s="11"/>
      <c r="L78" s="11"/>
      <c r="M78" s="11"/>
      <c r="N78" s="5"/>
      <c r="O78" s="5"/>
      <c r="P78" s="5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65"/>
      <c r="H79" s="65"/>
      <c r="I79" s="11"/>
      <c r="J79" s="11"/>
      <c r="K79" s="11"/>
      <c r="L79" s="11"/>
      <c r="M79" s="11"/>
      <c r="N79" s="5"/>
      <c r="O79" s="5"/>
      <c r="P79" s="5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65"/>
      <c r="H80" s="65"/>
      <c r="I80" s="11"/>
      <c r="J80" s="11"/>
      <c r="K80" s="11"/>
      <c r="L80" s="11"/>
      <c r="M80" s="11"/>
      <c r="N80" s="5"/>
      <c r="O80" s="5"/>
      <c r="P80" s="5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65"/>
      <c r="H81" s="65"/>
      <c r="I81" s="11"/>
      <c r="J81" s="11"/>
      <c r="K81" s="11"/>
      <c r="L81" s="11"/>
      <c r="M81" s="11"/>
      <c r="N81" s="5"/>
      <c r="O81" s="5"/>
      <c r="P81" s="5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65"/>
      <c r="H82" s="65"/>
      <c r="I82" s="11"/>
      <c r="J82" s="11"/>
      <c r="K82" s="11"/>
      <c r="L82" s="11"/>
      <c r="M82" s="11"/>
      <c r="N82" s="5"/>
      <c r="O82" s="5"/>
      <c r="P82" s="5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65"/>
      <c r="H83" s="65"/>
      <c r="I83" s="11"/>
      <c r="J83" s="11"/>
      <c r="K83" s="11"/>
      <c r="L83" s="11"/>
      <c r="M83" s="11"/>
      <c r="N83" s="5"/>
      <c r="O83" s="5"/>
      <c r="P83" s="5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65"/>
      <c r="H84" s="65"/>
      <c r="I84" s="11"/>
      <c r="J84" s="11"/>
      <c r="K84" s="11"/>
      <c r="L84" s="11"/>
      <c r="M84" s="11"/>
      <c r="N84" s="5"/>
      <c r="O84" s="5"/>
      <c r="P84" s="5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65"/>
      <c r="H85" s="65"/>
      <c r="I85" s="11"/>
      <c r="J85" s="11"/>
      <c r="K85" s="11"/>
      <c r="L85" s="11"/>
      <c r="M85" s="11"/>
      <c r="N85" s="5"/>
      <c r="O85" s="5"/>
      <c r="P85" s="5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65"/>
      <c r="H86" s="65"/>
      <c r="I86" s="11"/>
      <c r="J86" s="11"/>
      <c r="K86" s="11"/>
      <c r="L86" s="11"/>
      <c r="M86" s="11"/>
      <c r="N86" s="5"/>
      <c r="O86" s="5"/>
      <c r="P86" s="5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65"/>
      <c r="H87" s="65"/>
      <c r="I87" s="11"/>
      <c r="J87" s="11"/>
      <c r="K87" s="11"/>
      <c r="L87" s="11"/>
      <c r="M87" s="11"/>
      <c r="N87" s="5"/>
      <c r="O87" s="5"/>
      <c r="P87" s="5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65"/>
      <c r="H88" s="65"/>
      <c r="I88" s="11"/>
      <c r="J88" s="11"/>
      <c r="K88" s="11"/>
      <c r="L88" s="11"/>
      <c r="M88" s="11"/>
      <c r="N88" s="5"/>
      <c r="O88" s="5"/>
      <c r="P88" s="5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65"/>
      <c r="H89" s="65"/>
      <c r="I89" s="11"/>
      <c r="J89" s="11"/>
      <c r="K89" s="11"/>
      <c r="L89" s="11"/>
      <c r="M89" s="11"/>
      <c r="N89" s="5"/>
      <c r="O89" s="5"/>
      <c r="P89" s="5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65"/>
      <c r="H90" s="65"/>
      <c r="I90" s="11"/>
      <c r="J90" s="11"/>
      <c r="K90" s="11"/>
      <c r="L90" s="11"/>
      <c r="M90" s="11"/>
      <c r="N90" s="5"/>
      <c r="O90" s="5"/>
      <c r="P90" s="5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65"/>
      <c r="H91" s="65"/>
      <c r="I91" s="11"/>
      <c r="J91" s="11"/>
      <c r="K91" s="11"/>
      <c r="L91" s="11"/>
      <c r="M91" s="11"/>
      <c r="N91" s="5"/>
      <c r="O91" s="5"/>
      <c r="P91" s="5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65"/>
      <c r="H92" s="65"/>
      <c r="I92" s="11"/>
      <c r="J92" s="11"/>
      <c r="K92" s="11"/>
      <c r="L92" s="11"/>
      <c r="M92" s="11"/>
      <c r="N92" s="5"/>
      <c r="O92" s="5"/>
      <c r="P92" s="5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65"/>
      <c r="H93" s="65"/>
      <c r="I93" s="11"/>
      <c r="J93" s="11"/>
      <c r="K93" s="11"/>
      <c r="L93" s="11"/>
      <c r="M93" s="11"/>
      <c r="N93" s="5"/>
      <c r="O93" s="5"/>
      <c r="P93" s="5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65"/>
      <c r="H94" s="65"/>
      <c r="I94" s="11"/>
      <c r="J94" s="11"/>
      <c r="K94" s="11"/>
      <c r="L94" s="11"/>
      <c r="M94" s="11"/>
      <c r="N94" s="5"/>
      <c r="O94" s="5"/>
      <c r="P94" s="5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65"/>
      <c r="H95" s="65"/>
      <c r="I95" s="11"/>
      <c r="J95" s="11"/>
      <c r="K95" s="11"/>
      <c r="L95" s="11"/>
      <c r="M95" s="11"/>
      <c r="N95" s="5"/>
      <c r="O95" s="5"/>
      <c r="P95" s="5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65"/>
      <c r="H96" s="65"/>
      <c r="I96" s="11"/>
      <c r="J96" s="11"/>
      <c r="K96" s="11"/>
      <c r="L96" s="11"/>
      <c r="M96" s="11"/>
      <c r="N96" s="5"/>
      <c r="O96" s="5"/>
      <c r="P96" s="5"/>
      <c r="Q96" s="11"/>
      <c r="R96" s="11"/>
      <c r="S96" s="11"/>
    </row>
    <row r="97" spans="3:16" ht="19.899999999999999" customHeight="1" x14ac:dyDescent="0.25">
      <c r="C97" s="21"/>
      <c r="D97" s="29"/>
      <c r="E97" s="21"/>
      <c r="F97" s="21"/>
      <c r="G97" s="65"/>
      <c r="H97" s="65"/>
      <c r="I97" s="11"/>
      <c r="J97" s="11"/>
      <c r="K97" s="11"/>
      <c r="L97" s="11"/>
      <c r="M97" s="11"/>
      <c r="N97" s="5"/>
      <c r="O97" s="5"/>
      <c r="P97" s="5"/>
    </row>
    <row r="98" spans="3:16" ht="19.899999999999999" customHeight="1" x14ac:dyDescent="0.25">
      <c r="C98"/>
      <c r="E98"/>
      <c r="F98"/>
      <c r="J98"/>
    </row>
    <row r="99" spans="3:16" ht="19.899999999999999" customHeight="1" x14ac:dyDescent="0.25">
      <c r="C99"/>
      <c r="E99"/>
      <c r="F99"/>
      <c r="J99"/>
    </row>
    <row r="100" spans="3:16" ht="19.899999999999999" customHeight="1" x14ac:dyDescent="0.25">
      <c r="C100"/>
      <c r="E100"/>
      <c r="F100"/>
      <c r="J100"/>
    </row>
    <row r="101" spans="3:16" ht="19.899999999999999" customHeight="1" x14ac:dyDescent="0.25">
      <c r="C101"/>
      <c r="E101"/>
      <c r="F101"/>
      <c r="J101"/>
    </row>
    <row r="102" spans="3:16" ht="19.899999999999999" customHeight="1" x14ac:dyDescent="0.25">
      <c r="C102"/>
      <c r="E102"/>
      <c r="F102"/>
      <c r="J102"/>
    </row>
    <row r="103" spans="3:16" ht="19.899999999999999" customHeight="1" x14ac:dyDescent="0.25">
      <c r="C103"/>
      <c r="E103"/>
      <c r="F103"/>
      <c r="J103"/>
    </row>
    <row r="104" spans="3:16" ht="19.899999999999999" customHeight="1" x14ac:dyDescent="0.25">
      <c r="C104"/>
      <c r="E104"/>
      <c r="F104"/>
      <c r="J104"/>
    </row>
    <row r="105" spans="3:16" ht="19.899999999999999" customHeight="1" x14ac:dyDescent="0.25">
      <c r="C105"/>
      <c r="E105"/>
      <c r="F105"/>
      <c r="J105"/>
    </row>
    <row r="106" spans="3:16" x14ac:dyDescent="0.25">
      <c r="C106"/>
      <c r="E106"/>
      <c r="F106"/>
      <c r="J106"/>
    </row>
    <row r="107" spans="3:16" x14ac:dyDescent="0.25">
      <c r="C107"/>
      <c r="E107"/>
      <c r="F107"/>
      <c r="J107"/>
    </row>
    <row r="108" spans="3:16" x14ac:dyDescent="0.25">
      <c r="C108"/>
      <c r="E108"/>
      <c r="F108"/>
      <c r="J108"/>
    </row>
    <row r="109" spans="3:16" x14ac:dyDescent="0.25">
      <c r="C109"/>
      <c r="E109"/>
      <c r="F109"/>
      <c r="J109"/>
    </row>
    <row r="110" spans="3:16" x14ac:dyDescent="0.25">
      <c r="C110"/>
      <c r="E110"/>
      <c r="F110"/>
      <c r="J110"/>
    </row>
    <row r="111" spans="3:16" x14ac:dyDescent="0.25">
      <c r="C111"/>
      <c r="E111"/>
      <c r="F111"/>
      <c r="J111"/>
    </row>
    <row r="112" spans="3:16" x14ac:dyDescent="0.25">
      <c r="C112"/>
      <c r="E112"/>
      <c r="F112"/>
      <c r="J112"/>
    </row>
    <row r="113" spans="3:10" x14ac:dyDescent="0.25">
      <c r="C113"/>
      <c r="E113"/>
      <c r="F113"/>
      <c r="J113"/>
    </row>
    <row r="114" spans="3:10" x14ac:dyDescent="0.25">
      <c r="C114"/>
      <c r="E114"/>
      <c r="F114"/>
      <c r="J114"/>
    </row>
    <row r="115" spans="3:10" x14ac:dyDescent="0.25">
      <c r="C115"/>
      <c r="E115"/>
      <c r="F115"/>
      <c r="J115"/>
    </row>
    <row r="116" spans="3:10" x14ac:dyDescent="0.25">
      <c r="C116"/>
      <c r="E116"/>
      <c r="F116"/>
      <c r="J116"/>
    </row>
    <row r="117" spans="3:10" x14ac:dyDescent="0.25">
      <c r="C117"/>
      <c r="E117"/>
      <c r="F117"/>
      <c r="J117"/>
    </row>
    <row r="118" spans="3:10" x14ac:dyDescent="0.25">
      <c r="C118"/>
      <c r="E118"/>
      <c r="F118"/>
      <c r="J118"/>
    </row>
    <row r="119" spans="3:10" x14ac:dyDescent="0.25">
      <c r="C119"/>
      <c r="E119"/>
      <c r="F119"/>
      <c r="J119"/>
    </row>
    <row r="120" spans="3:10" x14ac:dyDescent="0.25">
      <c r="C120"/>
      <c r="E120"/>
      <c r="F120"/>
      <c r="J120"/>
    </row>
    <row r="121" spans="3:10" x14ac:dyDescent="0.25">
      <c r="C121"/>
      <c r="E121"/>
      <c r="F121"/>
      <c r="J121"/>
    </row>
    <row r="122" spans="3:10" x14ac:dyDescent="0.25">
      <c r="C122"/>
      <c r="E122"/>
      <c r="F122"/>
      <c r="J122"/>
    </row>
    <row r="123" spans="3:10" x14ac:dyDescent="0.25">
      <c r="C123"/>
      <c r="E123"/>
      <c r="F123"/>
      <c r="J123"/>
    </row>
    <row r="124" spans="3:10" x14ac:dyDescent="0.25">
      <c r="C124"/>
      <c r="E124"/>
      <c r="F124"/>
      <c r="J124"/>
    </row>
    <row r="125" spans="3:10" x14ac:dyDescent="0.25">
      <c r="C125"/>
      <c r="E125"/>
      <c r="F125"/>
      <c r="J125"/>
    </row>
    <row r="126" spans="3:10" x14ac:dyDescent="0.25">
      <c r="C126"/>
      <c r="E126"/>
      <c r="F126"/>
      <c r="J126"/>
    </row>
    <row r="127" spans="3:10" x14ac:dyDescent="0.25">
      <c r="C127"/>
      <c r="E127"/>
      <c r="F127"/>
      <c r="J127"/>
    </row>
    <row r="128" spans="3:10" x14ac:dyDescent="0.25">
      <c r="C128"/>
      <c r="E128"/>
      <c r="F128"/>
      <c r="J128"/>
    </row>
    <row r="129" spans="3:10" x14ac:dyDescent="0.25">
      <c r="C129"/>
      <c r="E129"/>
      <c r="F129"/>
      <c r="J129"/>
    </row>
    <row r="130" spans="3:10" x14ac:dyDescent="0.25">
      <c r="C130"/>
      <c r="E130"/>
      <c r="F130"/>
      <c r="J130"/>
    </row>
    <row r="131" spans="3:10" x14ac:dyDescent="0.25">
      <c r="C131"/>
      <c r="E131"/>
      <c r="F131"/>
      <c r="J131"/>
    </row>
    <row r="132" spans="3:10" x14ac:dyDescent="0.25">
      <c r="C132"/>
      <c r="E132"/>
      <c r="F132"/>
      <c r="J132"/>
    </row>
    <row r="133" spans="3:10" x14ac:dyDescent="0.25">
      <c r="C133"/>
      <c r="E133"/>
      <c r="F133"/>
      <c r="J133"/>
    </row>
    <row r="134" spans="3:10" x14ac:dyDescent="0.25">
      <c r="C134"/>
      <c r="E134"/>
      <c r="F134"/>
      <c r="J134"/>
    </row>
    <row r="135" spans="3:10" x14ac:dyDescent="0.25">
      <c r="C135"/>
      <c r="E135"/>
      <c r="F135"/>
      <c r="J135"/>
    </row>
    <row r="136" spans="3:10" x14ac:dyDescent="0.25">
      <c r="C136"/>
      <c r="E136"/>
      <c r="F136"/>
      <c r="J136"/>
    </row>
    <row r="137" spans="3:10" x14ac:dyDescent="0.25">
      <c r="C137"/>
      <c r="E137"/>
      <c r="F137"/>
      <c r="J137"/>
    </row>
    <row r="138" spans="3:10" x14ac:dyDescent="0.25">
      <c r="C138"/>
      <c r="E138"/>
      <c r="F138"/>
      <c r="J138"/>
    </row>
    <row r="139" spans="3:10" x14ac:dyDescent="0.25">
      <c r="C139"/>
      <c r="E139"/>
      <c r="F139"/>
      <c r="J139"/>
    </row>
    <row r="140" spans="3:10" x14ac:dyDescent="0.25">
      <c r="C140"/>
      <c r="E140"/>
      <c r="F140"/>
      <c r="J140"/>
    </row>
    <row r="141" spans="3:10" x14ac:dyDescent="0.25">
      <c r="C141"/>
      <c r="E141"/>
      <c r="F141"/>
      <c r="J141"/>
    </row>
    <row r="142" spans="3:10" x14ac:dyDescent="0.25">
      <c r="C142"/>
      <c r="E142"/>
      <c r="F142"/>
      <c r="J142"/>
    </row>
    <row r="143" spans="3:10" x14ac:dyDescent="0.25">
      <c r="C143"/>
      <c r="E143"/>
      <c r="F143"/>
      <c r="J143"/>
    </row>
    <row r="144" spans="3:10" x14ac:dyDescent="0.25">
      <c r="C144"/>
      <c r="E144"/>
      <c r="F144"/>
      <c r="J144"/>
    </row>
    <row r="145" spans="3:10" x14ac:dyDescent="0.25">
      <c r="C145"/>
      <c r="E145"/>
      <c r="F145"/>
      <c r="J145"/>
    </row>
    <row r="146" spans="3:10" x14ac:dyDescent="0.25">
      <c r="C146"/>
      <c r="E146"/>
      <c r="F146"/>
      <c r="J146"/>
    </row>
    <row r="147" spans="3:10" x14ac:dyDescent="0.25">
      <c r="C147"/>
      <c r="E147"/>
      <c r="F147"/>
      <c r="J147"/>
    </row>
    <row r="148" spans="3:10" x14ac:dyDescent="0.25">
      <c r="C148"/>
      <c r="E148"/>
      <c r="F148"/>
      <c r="J148"/>
    </row>
    <row r="149" spans="3:10" x14ac:dyDescent="0.25">
      <c r="C149"/>
      <c r="E149"/>
      <c r="F149"/>
      <c r="J149"/>
    </row>
    <row r="150" spans="3:10" x14ac:dyDescent="0.25">
      <c r="C150"/>
      <c r="E150"/>
      <c r="F150"/>
      <c r="J150"/>
    </row>
    <row r="151" spans="3:10" x14ac:dyDescent="0.25">
      <c r="C151"/>
      <c r="E151"/>
      <c r="F151"/>
      <c r="J151"/>
    </row>
    <row r="152" spans="3:10" x14ac:dyDescent="0.25">
      <c r="C152"/>
      <c r="E152"/>
      <c r="F152"/>
      <c r="J152"/>
    </row>
    <row r="153" spans="3:10" x14ac:dyDescent="0.25">
      <c r="C153"/>
      <c r="E153"/>
      <c r="F153"/>
      <c r="J153"/>
    </row>
    <row r="154" spans="3:10" x14ac:dyDescent="0.25">
      <c r="C154"/>
      <c r="E154"/>
      <c r="F154"/>
      <c r="J154"/>
    </row>
    <row r="155" spans="3:10" x14ac:dyDescent="0.25">
      <c r="C155"/>
      <c r="E155"/>
      <c r="F155"/>
      <c r="J155"/>
    </row>
    <row r="156" spans="3:10" x14ac:dyDescent="0.25">
      <c r="C156"/>
      <c r="E156"/>
      <c r="F156"/>
      <c r="J156"/>
    </row>
    <row r="157" spans="3:10" x14ac:dyDescent="0.25">
      <c r="C157"/>
      <c r="E157"/>
      <c r="F157"/>
      <c r="J157"/>
    </row>
    <row r="158" spans="3:10" x14ac:dyDescent="0.25">
      <c r="C158"/>
      <c r="E158"/>
      <c r="F158"/>
      <c r="J158"/>
    </row>
    <row r="159" spans="3:10" x14ac:dyDescent="0.25">
      <c r="C159"/>
      <c r="E159"/>
      <c r="F159"/>
      <c r="J159"/>
    </row>
    <row r="160" spans="3:10" x14ac:dyDescent="0.25">
      <c r="C160"/>
      <c r="E160"/>
      <c r="F160"/>
      <c r="J160"/>
    </row>
    <row r="161" spans="3:10" x14ac:dyDescent="0.25">
      <c r="C161"/>
      <c r="E161"/>
      <c r="F161"/>
      <c r="J161"/>
    </row>
    <row r="162" spans="3:10" x14ac:dyDescent="0.25">
      <c r="C162"/>
      <c r="E162"/>
      <c r="F162"/>
      <c r="J162"/>
    </row>
    <row r="163" spans="3:10" x14ac:dyDescent="0.25">
      <c r="C163"/>
      <c r="E163"/>
      <c r="F163"/>
      <c r="J163"/>
    </row>
    <row r="164" spans="3:10" x14ac:dyDescent="0.25">
      <c r="C164"/>
      <c r="E164"/>
      <c r="F164"/>
      <c r="J164"/>
    </row>
    <row r="165" spans="3:10" x14ac:dyDescent="0.25">
      <c r="C165"/>
      <c r="E165"/>
      <c r="F165"/>
      <c r="J165"/>
    </row>
    <row r="166" spans="3:10" x14ac:dyDescent="0.25">
      <c r="C166"/>
      <c r="E166"/>
      <c r="F166"/>
      <c r="J166"/>
    </row>
    <row r="167" spans="3:10" x14ac:dyDescent="0.25">
      <c r="C167"/>
      <c r="E167"/>
      <c r="F167"/>
      <c r="J167"/>
    </row>
    <row r="168" spans="3:10" x14ac:dyDescent="0.25">
      <c r="C168"/>
      <c r="E168"/>
      <c r="F168"/>
      <c r="J168"/>
    </row>
    <row r="169" spans="3:10" x14ac:dyDescent="0.25">
      <c r="C169"/>
      <c r="E169"/>
      <c r="F169"/>
      <c r="J169"/>
    </row>
    <row r="170" spans="3:10" x14ac:dyDescent="0.25">
      <c r="C170"/>
      <c r="E170"/>
      <c r="F170"/>
      <c r="J170"/>
    </row>
    <row r="171" spans="3:10" x14ac:dyDescent="0.25">
      <c r="C171"/>
      <c r="E171"/>
      <c r="F171"/>
      <c r="J171"/>
    </row>
    <row r="172" spans="3:10" x14ac:dyDescent="0.25">
      <c r="C172"/>
      <c r="E172"/>
      <c r="F172"/>
      <c r="J172"/>
    </row>
    <row r="173" spans="3:10" x14ac:dyDescent="0.25">
      <c r="C173"/>
      <c r="E173"/>
      <c r="F173"/>
      <c r="J173"/>
    </row>
    <row r="174" spans="3:10" x14ac:dyDescent="0.25">
      <c r="C174"/>
      <c r="E174"/>
      <c r="F174"/>
      <c r="J174"/>
    </row>
    <row r="175" spans="3:10" x14ac:dyDescent="0.25">
      <c r="C175"/>
      <c r="E175"/>
      <c r="F175"/>
      <c r="J175"/>
    </row>
    <row r="176" spans="3:10" x14ac:dyDescent="0.25">
      <c r="C176"/>
      <c r="E176"/>
      <c r="F176"/>
      <c r="J176"/>
    </row>
    <row r="177" spans="3:10" x14ac:dyDescent="0.25">
      <c r="C177"/>
      <c r="E177"/>
      <c r="F177"/>
      <c r="J177"/>
    </row>
    <row r="178" spans="3:10" x14ac:dyDescent="0.25">
      <c r="C178"/>
      <c r="E178"/>
      <c r="F178"/>
      <c r="J178"/>
    </row>
    <row r="179" spans="3:10" x14ac:dyDescent="0.25">
      <c r="C179"/>
      <c r="E179"/>
      <c r="F179"/>
      <c r="J179"/>
    </row>
    <row r="180" spans="3:10" x14ac:dyDescent="0.25">
      <c r="C180"/>
      <c r="E180"/>
      <c r="F180"/>
      <c r="J180"/>
    </row>
    <row r="181" spans="3:10" x14ac:dyDescent="0.25">
      <c r="C181"/>
      <c r="E181"/>
      <c r="F181"/>
      <c r="J181"/>
    </row>
    <row r="182" spans="3:10" x14ac:dyDescent="0.25">
      <c r="C182"/>
      <c r="E182"/>
      <c r="F182"/>
      <c r="J182"/>
    </row>
    <row r="183" spans="3:10" x14ac:dyDescent="0.25">
      <c r="C183"/>
      <c r="E183"/>
      <c r="F183"/>
      <c r="J183"/>
    </row>
    <row r="184" spans="3:10" x14ac:dyDescent="0.25">
      <c r="C184"/>
      <c r="E184"/>
      <c r="F184"/>
      <c r="J184"/>
    </row>
    <row r="185" spans="3:10" x14ac:dyDescent="0.25">
      <c r="C185"/>
      <c r="E185"/>
      <c r="F185"/>
      <c r="J185"/>
    </row>
    <row r="186" spans="3:10" x14ac:dyDescent="0.25">
      <c r="C186"/>
      <c r="E186"/>
      <c r="F186"/>
      <c r="J186"/>
    </row>
    <row r="187" spans="3:10" x14ac:dyDescent="0.25">
      <c r="C187"/>
      <c r="E187"/>
      <c r="F187"/>
      <c r="J187"/>
    </row>
    <row r="188" spans="3:10" x14ac:dyDescent="0.25">
      <c r="C188"/>
      <c r="E188"/>
      <c r="F188"/>
      <c r="J188"/>
    </row>
    <row r="189" spans="3:10" x14ac:dyDescent="0.25">
      <c r="C189"/>
      <c r="E189"/>
      <c r="F189"/>
      <c r="J189"/>
    </row>
    <row r="190" spans="3:10" x14ac:dyDescent="0.25">
      <c r="C190"/>
      <c r="E190"/>
      <c r="F190"/>
      <c r="J190"/>
    </row>
    <row r="191" spans="3:10" x14ac:dyDescent="0.25">
      <c r="C191"/>
      <c r="E191"/>
      <c r="F191"/>
      <c r="J191"/>
    </row>
    <row r="192" spans="3:10" x14ac:dyDescent="0.25">
      <c r="C192"/>
      <c r="E192"/>
      <c r="F192"/>
      <c r="J192"/>
    </row>
    <row r="193" spans="3:10" x14ac:dyDescent="0.25">
      <c r="C193"/>
      <c r="E193"/>
      <c r="F193"/>
      <c r="J193"/>
    </row>
    <row r="194" spans="3:10" x14ac:dyDescent="0.25">
      <c r="C194"/>
      <c r="E194"/>
      <c r="F194"/>
      <c r="J194"/>
    </row>
    <row r="195" spans="3:10" x14ac:dyDescent="0.25">
      <c r="C195"/>
      <c r="E195"/>
      <c r="F195"/>
      <c r="J195"/>
    </row>
    <row r="196" spans="3:10" x14ac:dyDescent="0.25">
      <c r="C196"/>
      <c r="E196"/>
      <c r="F196"/>
      <c r="J196"/>
    </row>
    <row r="197" spans="3:10" x14ac:dyDescent="0.25">
      <c r="C197"/>
      <c r="E197"/>
      <c r="F197"/>
      <c r="J197"/>
    </row>
    <row r="198" spans="3:10" x14ac:dyDescent="0.25">
      <c r="C198"/>
      <c r="E198"/>
      <c r="F198"/>
      <c r="J198"/>
    </row>
    <row r="199" spans="3:10" x14ac:dyDescent="0.25">
      <c r="C199"/>
      <c r="E199"/>
      <c r="F199"/>
      <c r="J199"/>
    </row>
    <row r="200" spans="3:10" x14ac:dyDescent="0.25">
      <c r="C200"/>
      <c r="E200"/>
      <c r="F200"/>
      <c r="J200"/>
    </row>
    <row r="201" spans="3:10" x14ac:dyDescent="0.25">
      <c r="C201"/>
      <c r="E201"/>
      <c r="F201"/>
      <c r="J201"/>
    </row>
    <row r="202" spans="3:10" x14ac:dyDescent="0.25">
      <c r="C202"/>
      <c r="E202"/>
      <c r="F202"/>
      <c r="J202"/>
    </row>
    <row r="203" spans="3:10" x14ac:dyDescent="0.25">
      <c r="C203"/>
      <c r="E203"/>
      <c r="F203"/>
      <c r="J203"/>
    </row>
    <row r="204" spans="3:10" x14ac:dyDescent="0.25">
      <c r="C204"/>
      <c r="E204"/>
      <c r="F204"/>
      <c r="J204"/>
    </row>
    <row r="205" spans="3:10" x14ac:dyDescent="0.25">
      <c r="C205"/>
      <c r="E205"/>
      <c r="F205"/>
      <c r="J205"/>
    </row>
    <row r="206" spans="3:10" x14ac:dyDescent="0.25">
      <c r="C206"/>
      <c r="E206"/>
      <c r="F206"/>
      <c r="J206"/>
    </row>
    <row r="207" spans="3:10" x14ac:dyDescent="0.25">
      <c r="C207"/>
      <c r="E207"/>
      <c r="F207"/>
      <c r="J207"/>
    </row>
    <row r="208" spans="3:10" x14ac:dyDescent="0.25">
      <c r="C208"/>
      <c r="E208"/>
      <c r="F208"/>
      <c r="J208"/>
    </row>
    <row r="209" spans="3:10" x14ac:dyDescent="0.25">
      <c r="C209"/>
      <c r="E209"/>
      <c r="F209"/>
      <c r="J209"/>
    </row>
    <row r="210" spans="3:10" x14ac:dyDescent="0.25">
      <c r="C210"/>
      <c r="E210"/>
      <c r="F210"/>
      <c r="J210"/>
    </row>
    <row r="211" spans="3:10" x14ac:dyDescent="0.25">
      <c r="C211"/>
      <c r="E211"/>
      <c r="F211"/>
      <c r="J211"/>
    </row>
    <row r="212" spans="3:10" x14ac:dyDescent="0.25">
      <c r="C212"/>
      <c r="E212"/>
      <c r="F212"/>
      <c r="J212"/>
    </row>
    <row r="213" spans="3:10" x14ac:dyDescent="0.25">
      <c r="C213"/>
      <c r="E213"/>
      <c r="F213"/>
      <c r="J213"/>
    </row>
    <row r="214" spans="3:10" x14ac:dyDescent="0.25">
      <c r="C214"/>
      <c r="E214"/>
      <c r="F214"/>
      <c r="J214"/>
    </row>
    <row r="215" spans="3:10" x14ac:dyDescent="0.25">
      <c r="C215"/>
      <c r="E215"/>
      <c r="F215"/>
      <c r="J215"/>
    </row>
    <row r="216" spans="3:10" x14ac:dyDescent="0.25">
      <c r="C216"/>
      <c r="E216"/>
      <c r="F216"/>
      <c r="J216"/>
    </row>
    <row r="217" spans="3:10" x14ac:dyDescent="0.25">
      <c r="C217"/>
      <c r="E217"/>
      <c r="F217"/>
      <c r="J217"/>
    </row>
    <row r="218" spans="3:10" x14ac:dyDescent="0.25">
      <c r="C218"/>
      <c r="E218"/>
      <c r="F218"/>
      <c r="J218"/>
    </row>
    <row r="219" spans="3:10" x14ac:dyDescent="0.25">
      <c r="C219"/>
      <c r="E219"/>
      <c r="F219"/>
      <c r="J219"/>
    </row>
    <row r="220" spans="3:10" x14ac:dyDescent="0.25">
      <c r="C220"/>
      <c r="E220"/>
      <c r="F220"/>
      <c r="J220"/>
    </row>
    <row r="221" spans="3:10" x14ac:dyDescent="0.25">
      <c r="C221"/>
      <c r="E221"/>
      <c r="F221"/>
      <c r="J221"/>
    </row>
    <row r="222" spans="3:10" x14ac:dyDescent="0.25">
      <c r="C222"/>
      <c r="E222"/>
      <c r="F222"/>
      <c r="J222"/>
    </row>
    <row r="223" spans="3:10" x14ac:dyDescent="0.25">
      <c r="C223"/>
      <c r="E223"/>
      <c r="F223"/>
      <c r="J223"/>
    </row>
    <row r="224" spans="3:10" x14ac:dyDescent="0.25">
      <c r="C224"/>
      <c r="E224"/>
      <c r="F224"/>
      <c r="J224"/>
    </row>
    <row r="225" spans="3:10" x14ac:dyDescent="0.25">
      <c r="C225"/>
      <c r="E225"/>
      <c r="F225"/>
      <c r="J225"/>
    </row>
    <row r="226" spans="3:10" x14ac:dyDescent="0.25">
      <c r="C226"/>
      <c r="E226"/>
      <c r="F226"/>
      <c r="J226"/>
    </row>
    <row r="227" spans="3:10" x14ac:dyDescent="0.25">
      <c r="C227"/>
      <c r="E227"/>
      <c r="F227"/>
      <c r="J227"/>
    </row>
    <row r="228" spans="3:10" x14ac:dyDescent="0.25">
      <c r="C228"/>
      <c r="E228"/>
      <c r="F228"/>
      <c r="J228"/>
    </row>
  </sheetData>
  <sheetProtection algorithmName="SHA-512" hashValue="3L5fAopsWB8DDzR1tOurIyUvRZo+6CxAuQybtAZ/zLz4THoPdiiAg6azadHiVpesUIkYqRJ8CUBzWjGndhQabA==" saltValue="0eyfaULVCcvt2MnkAgOreQ==" spinCount="100000" sheet="1" objects="1" scenarios="1"/>
  <mergeCells count="15">
    <mergeCell ref="B12:G12"/>
    <mergeCell ref="R11:T11"/>
    <mergeCell ref="R10:T10"/>
    <mergeCell ref="B10:G10"/>
    <mergeCell ref="B11:H11"/>
    <mergeCell ref="U7:U8"/>
    <mergeCell ref="K7:K8"/>
    <mergeCell ref="B1:D1"/>
    <mergeCell ref="G5:H5"/>
    <mergeCell ref="G2:N3"/>
    <mergeCell ref="I7:I8"/>
    <mergeCell ref="J7:J8"/>
    <mergeCell ref="O7:O8"/>
    <mergeCell ref="M7:M8"/>
    <mergeCell ref="N7:N8"/>
  </mergeCells>
  <conditionalFormatting sqref="B7:B8 D7:D8">
    <cfRule type="containsBlanks" dxfId="7" priority="96">
      <formula>LEN(TRIM(B7))=0</formula>
    </cfRule>
  </conditionalFormatting>
  <conditionalFormatting sqref="B7:B8">
    <cfRule type="cellIs" dxfId="6" priority="93" operator="greaterThanOrEqual">
      <formula>1</formula>
    </cfRule>
  </conditionalFormatting>
  <conditionalFormatting sqref="G7:H8 R7:R8">
    <cfRule type="notContainsBlanks" dxfId="5" priority="70">
      <formula>LEN(TRIM(G7))&gt;0</formula>
    </cfRule>
    <cfRule type="notContainsBlanks" dxfId="4" priority="71">
      <formula>LEN(TRIM(G7))&gt;0</formula>
    </cfRule>
    <cfRule type="containsBlanks" dxfId="3" priority="73">
      <formula>LEN(TRIM(G7))=0</formula>
    </cfRule>
  </conditionalFormatting>
  <conditionalFormatting sqref="G7:H8">
    <cfRule type="notContainsBlanks" dxfId="2" priority="69">
      <formula>LEN(TRIM(G7))&gt;0</formula>
    </cfRule>
  </conditionalFormatting>
  <conditionalFormatting sqref="T7:T8">
    <cfRule type="cellIs" dxfId="1" priority="79" operator="equal">
      <formula>"NEVYHOVUJE"</formula>
    </cfRule>
    <cfRule type="cellIs" dxfId="0" priority="80" operator="equal">
      <formula>"VYHOVUJE"</formula>
    </cfRule>
  </conditionalFormatting>
  <dataValidations count="2">
    <dataValidation type="list" allowBlank="1" showInputMessage="1" showErrorMessage="1" sqref="J7" xr:uid="{006F2A15-2179-46AE-BE20-DCC6C5F84EE9}">
      <formula1>"ANO,NE"</formula1>
    </dataValidation>
    <dataValidation type="list" showInputMessage="1" showErrorMessage="1" sqref="E7:E8" xr:uid="{8C26EAE3-16EE-4825-9C10-C919BCF6B1BA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V7:V8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2023-11-08T11:16:37Z</cp:lastPrinted>
  <dcterms:created xsi:type="dcterms:W3CDTF">2014-03-05T12:43:32Z</dcterms:created>
  <dcterms:modified xsi:type="dcterms:W3CDTF">2023-11-23T06:43:41Z</dcterms:modified>
</cp:coreProperties>
</file>