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7_NPO\1 výzva\"/>
    </mc:Choice>
  </mc:AlternateContent>
  <xr:revisionPtr revIDLastSave="0" documentId="13_ncr:1_{2C6FAFBE-7022-4137-A55D-E7CE4E2E539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/>
  <c r="R11" i="1" l="1"/>
  <c r="Q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<sst xmlns="http://schemas.openxmlformats.org/spreadsheetml/2006/main" count="41" uniqueCount="40">
  <si>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</si>
  <si>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</si>
  <si>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</si>
  <si>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</si>
  <si>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</si>
  <si>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</si>
  <si>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</si>
  <si>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</si>
  <si>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</si>
  <si>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</si>
  <si>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</si>
  <si>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</si>
  <si>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</si>
  <si>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</si>
  <si>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</si>
  <si>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</si>
  <si>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</si>
  <si>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</si>
  <si>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</si>
  <si>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</si>
  <si>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</si>
  <si>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</si>
  <si>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</si>
  <si>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</si>
  <si>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</si>
  <si>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</si>
  <si>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</si>
  <si>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</si>
  <si>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</si>
  <si>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</si>
  <si>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</si>
  <si>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</si>
  <si>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</si>
  <si>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147 - 2023 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</si>
  <si>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</si>
  <si>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Bc. Václav Křepel,
Tel.: 37763 5009,
725 816 890,
E-amil: vkrepel@ff.zcu.cz</t>
  </si>
  <si>
    <t>Sedláčkova 38, 
301 00 Plzeň,
Fakulta filozofická - Děkanát,
místnost SO 204</t>
  </si>
  <si>
    <t>Notebook stream 15,6"</t>
  </si>
  <si>
    <t>Zaruka min. 5 let, servis následující pracovní den na místě u zákazníka (NBD on site).</t>
  </si>
  <si>
    <r>
      <t xml:space="preserve">Procesor: min. čtrnáctijádrový dosahující min. 28 200 bodů v PassMark, podpora virtualizace, automatické přetaktování, TDP max. 35W.
RAM: min. 32GB min. 4800 MHz frekvence paměti.
Paměťové sloty: min. 2 (1 volný).
Uložiště: min. 1000GB, technologie flash.
Originální OS: Windows 11 PRO - OS Windows požadujeme z důvodu kompatibility s interními aplikacemi ZČU (Stag, Magion,...).
Podpora ovladačů pro Windows 11 PRO (64-bit), s možností downgrade na Windows 10.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2× port USB 3.2
min. 1x port USB-3.2 powershare
min. 2x Thunderbolt 4 s napájením a portem DP (USB-C)
min. 1× combo audio jack
min. 1x HDMI 2.0
min. 1x RJ-45 (LAN)
min. 1x čtečka paměťových karet
min. 1x VGA (adapter)
Webkamera - rozlišení min. 1920 x 1080.
Záslepka kamery.
Konektivita: WiFi karta plnící standardy 802.11 ax, BlueTooth min. 5.1.
Displej: 15,6" IPS displej, rozlišení min. 1920 x 1080 (FHD rozlišení), s antireflexní úpravou, poměr stran 16:9, typ displeje matný, jas min. 400 cd/m2.
Podsvícená CZ klávesnice s numerickou klávesnicí.
Baterie: min. 64Wh kapacita, min. 12 hodin výdrž.
Nabíjení přes USB-C. 
Expresni nabíjení.
Hmotnost notebooku max. 1,8 kg.
Výška max. 25 mm.
</t>
    </r>
    <r>
      <rPr>
        <sz val="11"/>
        <rFont val="Calibri"/>
        <family val="2"/>
        <charset val="238"/>
        <scheme val="minor"/>
      </rPr>
      <t xml:space="preserve">Dedikovaná grafická karta s výkonem min. 9 800 bodů na stránce http://www.videocardbenchmark.net/gpu_list.php.
Integrovaná grafická karta s výkonem min. 1 900 bodů na stránce http://www.videocardbenchmark.net/gpu_list.php.
</t>
    </r>
    <r>
      <rPr>
        <sz val="11"/>
        <color theme="1"/>
        <rFont val="Calibri"/>
        <family val="2"/>
        <charset val="238"/>
        <scheme val="minor"/>
      </rPr>
      <t>Zaruka min. 5 let, servis následující pracovní den na místě u zákazníka (NBD on site).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</si>
</sst>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0" fontId="2" fillId="6" borderId="14" xfId="0" applyFont="1" applyFill="1" applyBorder="1" applyAlignment="1">
      <alignment horizontal="left" vertical="center" wrapText="1" indent="1"/>
    </xf>
    <xf numFmtId="0" fontId="3" fillId="6" borderId="12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center"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4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37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9.28515625" customWidth="1"/>
    <col min="12" max="12" width="31.7109375" customWidth="1"/>
    <col min="13" max="13" width="29.85546875" customWidth="1"/>
    <col min="14" max="14" width="33" style="4" customWidth="1"/>
    <col min="15" max="15" width="28.42578125" style="4" customWidth="1"/>
    <col min="16" max="16" width="21.1406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4.42578125" style="5" customWidth="1"/>
  </cols>
  <sheetData>
    <row r="1" spans="1:22" ht="40.9" customHeight="1" x14ac:dyDescent="0.25">
      <c r="B1" s="67" t="s">
        <v>33</v>
      </c>
      <c r="C1" s="68"/>
      <c r="D1" s="68"/>
      <c r="E1"/>
      <c r="G1" s="41"/>
      <c r="V1"/>
    </row>
    <row r="2" spans="1:22" ht="25.5" customHeight="1" x14ac:dyDescent="0.25">
      <c r="C2"/>
      <c r="D2" s="9"/>
      <c r="E2" s="10"/>
      <c r="G2" s="71"/>
      <c r="H2" s="72"/>
      <c r="I2" s="72"/>
      <c r="J2" s="72"/>
      <c r="K2" s="72"/>
      <c r="L2" s="72"/>
      <c r="M2" s="72"/>
      <c r="N2" s="7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72"/>
      <c r="H3" s="72"/>
      <c r="I3" s="72"/>
      <c r="J3" s="72"/>
      <c r="K3" s="72"/>
      <c r="L3" s="72"/>
      <c r="M3" s="72"/>
      <c r="N3" s="7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83">
        <v>1</v>
      </c>
      <c r="C7" s="85" t="s">
        <v>37</v>
      </c>
      <c r="D7" s="87">
        <v>1</v>
      </c>
      <c r="E7" s="89" t="s">
        <v>29</v>
      </c>
      <c r="F7" s="54" t="s">
        <v>39</v>
      </c>
      <c r="G7" s="91"/>
      <c r="H7" s="92"/>
      <c r="I7" s="56" t="s">
        <v>30</v>
      </c>
      <c r="J7" s="56" t="s">
        <v>31</v>
      </c>
      <c r="K7" s="44" t="s">
        <v>34</v>
      </c>
      <c r="L7" s="46" t="s">
        <v>38</v>
      </c>
      <c r="M7" s="48" t="s">
        <v>35</v>
      </c>
      <c r="N7" s="48" t="s">
        <v>36</v>
      </c>
      <c r="O7" s="73">
        <v>21</v>
      </c>
      <c r="P7" s="52">
        <f>D7*Q7</f>
        <v>42148</v>
      </c>
      <c r="Q7" s="50">
        <v>42148</v>
      </c>
      <c r="R7" s="95"/>
      <c r="S7" s="79">
        <f>D7*R7</f>
        <v>0</v>
      </c>
      <c r="T7" s="81" t="str">
        <f t="shared" ref="T7" si="0">IF(ISNUMBER(R7), IF(R7&gt;Q7,"NEVYHOVUJE","VYHOVUJE")," ")</f>
        <v xml:space="preserve"> </v>
      </c>
      <c r="U7" s="75"/>
      <c r="V7" s="77" t="s">
        <v>11</v>
      </c>
    </row>
    <row r="8" spans="1:22" ht="105" customHeight="1" thickBot="1" x14ac:dyDescent="0.3">
      <c r="A8" s="20"/>
      <c r="B8" s="84"/>
      <c r="C8" s="86"/>
      <c r="D8" s="88"/>
      <c r="E8" s="90"/>
      <c r="F8" s="55"/>
      <c r="G8" s="93"/>
      <c r="H8" s="94"/>
      <c r="I8" s="57"/>
      <c r="J8" s="57"/>
      <c r="K8" s="45"/>
      <c r="L8" s="47"/>
      <c r="M8" s="49"/>
      <c r="N8" s="49"/>
      <c r="O8" s="74"/>
      <c r="P8" s="53"/>
      <c r="Q8" s="51"/>
      <c r="R8" s="96"/>
      <c r="S8" s="80"/>
      <c r="T8" s="82"/>
      <c r="U8" s="76"/>
      <c r="V8" s="78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65" t="s">
        <v>27</v>
      </c>
      <c r="C10" s="65"/>
      <c r="D10" s="65"/>
      <c r="E10" s="65"/>
      <c r="F10" s="65"/>
      <c r="G10" s="65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62" t="s">
        <v>10</v>
      </c>
      <c r="S10" s="63"/>
      <c r="T10" s="64"/>
      <c r="U10" s="24"/>
      <c r="V10" s="25"/>
    </row>
    <row r="11" spans="1:22" ht="50.45" customHeight="1" thickTop="1" thickBot="1" x14ac:dyDescent="0.3">
      <c r="B11" s="66" t="s">
        <v>25</v>
      </c>
      <c r="C11" s="66"/>
      <c r="D11" s="66"/>
      <c r="E11" s="66"/>
      <c r="F11" s="66"/>
      <c r="G11" s="66"/>
      <c r="H11" s="66"/>
      <c r="I11" s="26"/>
      <c r="L11" s="9"/>
      <c r="M11" s="9"/>
      <c r="N11" s="9"/>
      <c r="O11" s="27"/>
      <c r="P11" s="27"/>
      <c r="Q11" s="28">
        <f>SUM(P7:P7)</f>
        <v>42148</v>
      </c>
      <c r="R11" s="59">
        <f>SUM(S7:S7)</f>
        <v>0</v>
      </c>
      <c r="S11" s="60"/>
      <c r="T11" s="61"/>
    </row>
    <row r="12" spans="1:22" ht="15.75" thickTop="1" x14ac:dyDescent="0.25">
      <c r="B12" s="58" t="s">
        <v>26</v>
      </c>
      <c r="C12" s="58"/>
      <c r="D12" s="58"/>
      <c r="E12" s="58"/>
      <c r="F12" s="58"/>
      <c r="G12" s="58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ab5K/ZoropqMpeS04nObNGMbAhw2ZPeUhWdC3AhfkD9Zcr87S3J32YjBEnuJwMxYTFm6FOxJ59Cu8OCUubMN5A==" saltValue="e6mjHHrXjYhMSipMHEqX4Q==" spinCount="100000" sheet="1" objects="1" scenarios="1"/>
  <mergeCells count="29">
    <mergeCell ref="B1:D1"/>
    <mergeCell ref="G5:H5"/>
    <mergeCell ref="G2:N3"/>
    <mergeCell ref="M7:M8"/>
    <mergeCell ref="N7:N8"/>
    <mergeCell ref="O7:O8"/>
    <mergeCell ref="U7:U8"/>
    <mergeCell ref="V7:V8"/>
    <mergeCell ref="S7:S8"/>
    <mergeCell ref="T7:T8"/>
    <mergeCell ref="B7:B8"/>
    <mergeCell ref="C7:C8"/>
    <mergeCell ref="D7:D8"/>
    <mergeCell ref="E7:E8"/>
    <mergeCell ref="B12:G12"/>
    <mergeCell ref="R11:T11"/>
    <mergeCell ref="R10:T10"/>
    <mergeCell ref="B10:G10"/>
    <mergeCell ref="B11:H11"/>
    <mergeCell ref="F7:F8"/>
    <mergeCell ref="G7:G8"/>
    <mergeCell ref="H7:H8"/>
    <mergeCell ref="I7:I8"/>
    <mergeCell ref="J7:J8"/>
    <mergeCell ref="R7:R8"/>
    <mergeCell ref="K7:K8"/>
    <mergeCell ref="L7:L8"/>
    <mergeCell ref="Q7:Q8"/>
    <mergeCell ref="P7:P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802C89BD-3C54-47D1-BCE5-0F0341BCA42C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2023-11-15T10:07:21Z</cp:lastPrinted>
  <dcterms:created xsi:type="dcterms:W3CDTF">2014-03-05T12:43:32Z</dcterms:created>
  <dcterms:modified xsi:type="dcterms:W3CDTF">2023-11-15T12:21:39Z</dcterms:modified>
</cp:coreProperties>
</file>